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tarboard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Лист1!$B$29:$G$117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G32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27" i="1" l="1"/>
  <c r="G24" i="1"/>
  <c r="G21" i="1"/>
  <c r="G15" i="1"/>
  <c r="G12" i="1"/>
  <c r="G13" i="1"/>
  <c r="G14" i="1"/>
  <c r="G35" i="1" l="1"/>
  <c r="G34" i="1"/>
  <c r="G33" i="1"/>
  <c r="G31" i="1"/>
  <c r="G30" i="1"/>
  <c r="G28" i="1"/>
  <c r="G26" i="1"/>
  <c r="G25" i="1"/>
  <c r="G23" i="1"/>
  <c r="G22" i="1"/>
  <c r="G20" i="1"/>
  <c r="G19" i="1"/>
  <c r="G17" i="1"/>
</calcChain>
</file>

<file path=xl/sharedStrings.xml><?xml version="1.0" encoding="utf-8"?>
<sst xmlns="http://schemas.openxmlformats.org/spreadsheetml/2006/main" count="119" uniqueCount="119">
  <si>
    <t>Ваш заказ:</t>
  </si>
  <si>
    <t>Кол-во:</t>
  </si>
  <si>
    <r>
      <t xml:space="preserve">Оплата: </t>
    </r>
    <r>
      <rPr>
        <b/>
        <sz val="12"/>
        <color rgb="FFFF0000"/>
        <rFont val="Calibri"/>
        <family val="2"/>
        <charset val="204"/>
        <scheme val="minor"/>
      </rPr>
      <t>100% предоплата</t>
    </r>
  </si>
  <si>
    <t>Сумма:</t>
  </si>
  <si>
    <t>Наименование:</t>
  </si>
  <si>
    <t>Розница, руб.:</t>
  </si>
  <si>
    <t>Заказ, шт.:</t>
  </si>
  <si>
    <t>Заказ, руб.:</t>
  </si>
  <si>
    <r>
      <t>Сроки проведения распродажи 29</t>
    </r>
    <r>
      <rPr>
        <b/>
        <sz val="12"/>
        <color rgb="FFFF0000"/>
        <rFont val="Calibri"/>
        <family val="2"/>
        <charset val="204"/>
        <scheme val="minor"/>
      </rPr>
      <t>.10.24-04.11.24</t>
    </r>
  </si>
  <si>
    <t>Airplane</t>
  </si>
  <si>
    <t>2022/2023 STARBOARD AIRPLANE 242 x 72 CENTER FIN</t>
  </si>
  <si>
    <t>2022/2023 STARBOARD AIRPLANE 255 x78 CENTER FIN</t>
  </si>
  <si>
    <t>2022/2023 STARBOARD AIRPLANE 290 x 90 DAGGERBOARD</t>
  </si>
  <si>
    <t>2023 STARBOARD AIRPLANE 240 x 72 WILDCARD</t>
  </si>
  <si>
    <t>2022/2023 STARBOARD SUP WINDSURFING iGO 11'2" X 31+" X 6" INFLATABLE ZEN SC</t>
  </si>
  <si>
    <t>2023/2024 STARBOARD SUP WINDSURFING WHOPPER 10'0" X 35" X 6" INFLATABLE SCHOOL EDITION</t>
  </si>
  <si>
    <t>2024 STARBOARD SUP WINDSURFING iGO 10'8" X 33" X 6" INFLATABLE DELUXE LITE</t>
  </si>
  <si>
    <t>2024 STARBOARD SUP WINDSURFING iGO 11'2" X 31+" X 6" INFLATABLE DELUXE LITE</t>
  </si>
  <si>
    <t>2024 STARBOARD SUP WINDSURFING TOURING 12'6" X 30" X 6" INFLATABLE DELUXE LITE</t>
  </si>
  <si>
    <t>2022/2023 STARBOARD SUP WINDSURFING iGO 10'8" X 33" X 6" INFLATABLE DELUXE SC</t>
  </si>
  <si>
    <t>2022/2023 STARBOARD SUP WINDSURFING iGO 11'2" X 31+" X 6" INFLATABLE DELUXE SC</t>
  </si>
  <si>
    <t>2022/2023 STARBOARD SUP WINDSURFING TOURING 12'6" X 30" X 6" INFLATABLE DELUXE SC</t>
  </si>
  <si>
    <t>2024 STARBOARD SUP WINDSURFING iGO 10'8" X 33" X 6" INFLATABLE DELUXE</t>
  </si>
  <si>
    <t>2024 STARBOARD SUP WINDSURFING iGO 11'2" X 31+" X 6" INFLATABLE DELUXE</t>
  </si>
  <si>
    <t>2024 STARBOARD SUP WINDSURFING TOURING 12'6" X 30" X 6" INFLATABLE DELUXE</t>
  </si>
  <si>
    <t>SUP Windsurfing Inflatable Boards</t>
  </si>
  <si>
    <t>INFLATABLE SCHOOL EDITION</t>
  </si>
  <si>
    <t>Windsurfing Composite Boards</t>
  </si>
  <si>
    <t>2020 STARBOARD RIO M LONG TAIL STARLITE</t>
  </si>
  <si>
    <t>2021 STARBOARD FOIL FREERIDE 125 WOOD SANDWICH</t>
  </si>
  <si>
    <t>2021 STARBOARD FOIL X 105 WOOD SANDWICH</t>
  </si>
  <si>
    <t>2021 STARBOARD FOIL X 125 WOOD SANDWICH</t>
  </si>
  <si>
    <t>2021 STARBOARD FOIL X 145 WOOD SANDWICH</t>
  </si>
  <si>
    <t>2021 STARBOARD FOIL X WING 105 STARLITE CARBON</t>
  </si>
  <si>
    <t>2021 STARBOARD FOIL X WING 105 WOOD SANDWICH</t>
  </si>
  <si>
    <t>2021 STARBOARD FOIL X WING 125 STARLITE CARBON</t>
  </si>
  <si>
    <t>2021 STARBOARD FOIL X WING 145 STARLITE CARBON</t>
  </si>
  <si>
    <t>2021 STARBOARD ULTRAKODE 78 CARBON REFLEX SANDWICH</t>
  </si>
  <si>
    <t>2021 STARBOARD ULTRAKODE 78 WOOD SANDWICH</t>
  </si>
  <si>
    <t>2022 STARBOARD FOIL FREERIDE 125 STARLITE CARBON WITH NOSE PROTECTOR</t>
  </si>
  <si>
    <t>2022 STARBOARD FOIL SLALOM 71 STARLITE CARBON</t>
  </si>
  <si>
    <t>2022 STARBOARD FOIL SLALOM 81 CARBON REFLEX SANDWICH</t>
  </si>
  <si>
    <t>2022 STARBOARD FOIL X 145 WOOD SANDWICH</t>
  </si>
  <si>
    <t>2022 STARBOARD FOIL X WING 105 STARLITE CARBON</t>
  </si>
  <si>
    <t>2022 STARBOARD FOIL X WING 105 WOOD SANDWICH</t>
  </si>
  <si>
    <t>2022 STARBOARD FOIL X WING 125 STARLITE CARBON</t>
  </si>
  <si>
    <t>2022 STARBOARD FOIL X WING 125 WOOD SANDWICH</t>
  </si>
  <si>
    <t>2022 STARBOARD FOIL X WING 145 STARLITE CARBON</t>
  </si>
  <si>
    <t>2022 STARBOARD FOIL X WING 145 WOOD SANDWICH</t>
  </si>
  <si>
    <t>2023 STARBOARD CARVE 99 STARLITE CARBON</t>
  </si>
  <si>
    <t>2023 STARBOARD FOIL FREERIDE 125 STARLITE CARBON</t>
  </si>
  <si>
    <t>2023 STARBOARD FOIL FREERIDE 150 STARLITE CARBON</t>
  </si>
  <si>
    <t>2023 STARBOARD FOIL RACE 100 HOLLOWGRAM</t>
  </si>
  <si>
    <t>2023 STARBOARD FOIL X 145 WOOD SANDWICH</t>
  </si>
  <si>
    <t>2023 STARBOARD ISONIC SPEED SLALOM 67 CARBON SANDWICH WITH NOSE PROTECTOR</t>
  </si>
  <si>
    <t>2023 STARBOARD ULTRA 78 WOOD SANDWICH</t>
  </si>
  <si>
    <t>2023 STARBOARD ULTRA 82 CARBON REFLEX SANDWICH</t>
  </si>
  <si>
    <t>2023 STARBOARD ULTRA 82 WOOD SANDWICH</t>
  </si>
  <si>
    <t>2023 STARBOARD ULTRA WILDCARD 72 WOOD SANDWICH</t>
  </si>
  <si>
    <t>2023 STARBOARD X-15 78 CARBON REFLEX SANDWICH</t>
  </si>
  <si>
    <t>2023 STARBOARD X-15 78 CUSTOM CNC</t>
  </si>
  <si>
    <t>2023 STARBOARD X-15 91 CARBON REFLEX SANDWICH</t>
  </si>
  <si>
    <t>2023 STARBOARD X-15 91 HOLLOWGRAM</t>
  </si>
  <si>
    <t>2023/2024 STARBOARD RIO L LONG TAIL RHINO NO PAD</t>
  </si>
  <si>
    <t>2024 STARBOARD CARVE 139 STARLITE CARBON</t>
  </si>
  <si>
    <t>2024 STARBOARD CARVE 149 STARLITE CARBON</t>
  </si>
  <si>
    <t>2024 STARBOARD CARVE 149 WOOD SANDWICH</t>
  </si>
  <si>
    <t>2024 STARBOARD CARVE 159 WOOD SANDWICH</t>
  </si>
  <si>
    <t>2024 STARBOARD CARVE 169 STARLITE CARBON</t>
  </si>
  <si>
    <t>2024 STARBOARD CARVE 169 WOOD SANDWICH</t>
  </si>
  <si>
    <t>2024 STARBOARD CARVE 99 STARLITE CARBON</t>
  </si>
  <si>
    <t>2024 STARBOARD FOIL FREERIDE 75 WOOD SANDWICH</t>
  </si>
  <si>
    <t>2024 STARBOARD FOIL FREERIDE 85 STARLITE CARBON</t>
  </si>
  <si>
    <t>2024 STARBOARD FOIL X 145 STARLITE CARBON</t>
  </si>
  <si>
    <t>2024 STARBOARD HYPER 78 CARBON REFLEX SANDWICH</t>
  </si>
  <si>
    <t>2024 STARBOARD HYPER 83 CARBON REFLEX SANDWICH</t>
  </si>
  <si>
    <t>2024 STARBOARD IGNITE 87 CARBON REFLEX SANDWICH</t>
  </si>
  <si>
    <t>2024 STARBOARD IGNITE WILDCARD 78 CARBON REFLEX SANDWICH</t>
  </si>
  <si>
    <t>2024 STARBOARD ISONIC SLALOM 77 CARBON SANDWICH</t>
  </si>
  <si>
    <t>2024 STARBOARD ISONIC SLALOM 85 WOOD SANDWICH</t>
  </si>
  <si>
    <t>2024 STARBOARD ISONIC SPEED SLALOM 60 WOOD SANDWICH</t>
  </si>
  <si>
    <t>2024 STARBOARD ISONIC SPEED SLALOM 63 CARBON SANDWICH</t>
  </si>
  <si>
    <t>2024 STARBOARD START M RHINO</t>
  </si>
  <si>
    <t>2024 STARBOARD ULTRA 72 CARBON REFLEX SANDWICH</t>
  </si>
  <si>
    <t>2024 STARBOARD ULTRA 72 WOOD SANDWICH</t>
  </si>
  <si>
    <t>2024 STARBOARD ULTRA 78 WOOD SANDWICH</t>
  </si>
  <si>
    <t>2024 STARBOARD ULTRA 82 WOOD SANDWICH</t>
  </si>
  <si>
    <t>2024 STARBOARD X-15 75 CARBON REFLEX SANDWICH (TEAM)</t>
  </si>
  <si>
    <t>2024 STARBOARD X-15 79 CARBON REFLEX SANDWICH (TEAM)</t>
  </si>
  <si>
    <t>2024 STARBOARD X-15 79 CARBON REFLEX SANDWICH WITH NOSE PROTECTOR</t>
  </si>
  <si>
    <t>2024 STARBOARD X-15 85 CARBON REFLEX SANDWICH (TEAM)</t>
  </si>
  <si>
    <t>2024 STARBOARD X-15 89 CARBON REFLEX SANDWICH (TEAM)</t>
  </si>
  <si>
    <t>2024/ 2025 STARBOARD GO - FLY WILDCARD  STARLITE</t>
  </si>
  <si>
    <t>2024/ 2025 STARBOARD ISONIC SPEED 40 CARBON REFLEX SANDWICH</t>
  </si>
  <si>
    <t>2024/ 2025 STARBOARD ISONIC SPEED 52 CARBON REFLEX SANDWICH</t>
  </si>
  <si>
    <t>2024/ 2025 STARBOARD RIO L LONG TAIL RHINO</t>
  </si>
  <si>
    <t>2024/ 2025 STARBOARD RIO S LONG TAIL RHINO</t>
  </si>
  <si>
    <t>2024/2025 STARBOARD GO - FLY 75 STARLITE</t>
  </si>
  <si>
    <t>2024/2025 STARBOARD GO - FLY 75 WOOD SANDWICH</t>
  </si>
  <si>
    <t>2024/2025 STARBOARD GO - FLY WILDCARD  WOOD SANDWICH</t>
  </si>
  <si>
    <t>2025 STARBOARD CARVE 99 STARLITE CARBON</t>
  </si>
  <si>
    <t>2025 STARBOARD FOIL FREERIDE 75 STARLITE CARBON</t>
  </si>
  <si>
    <t>2025 STARBOARD KODE 105 WOOD SANDWICH</t>
  </si>
  <si>
    <t>2025 STARBOARD KODE 125 CARBON SANDWICH</t>
  </si>
  <si>
    <t>2025 STARBOARD KODE 145 CARBON SANDWICH</t>
  </si>
  <si>
    <t>2025 STARBOARD KODE 145 WOOD SANDWICH</t>
  </si>
  <si>
    <t>2025 STARBOARD START 2 L RHINO NO PAD</t>
  </si>
  <si>
    <t>2025 STARBOARD START 2 S RHINO NO PAD</t>
  </si>
  <si>
    <t>2025 STARBOARD SUP WINDSURFING 10'0"X34" WHOPPER ASAP</t>
  </si>
  <si>
    <t>2025 STARBOARD ULTRA 110 CARBON REFLEX SANDWICH</t>
  </si>
  <si>
    <t>2025 STARBOARD ULTRA 72 CARBON REFLEX SANDWICH</t>
  </si>
  <si>
    <t>2025 STARBOARD ULTRA 72 WOOD SANDWICH</t>
  </si>
  <si>
    <t>2025 STARBOARD ULTRA 78 WOOD SANDWICH</t>
  </si>
  <si>
    <t>2025 STARBOARD ULTRA 82 WOOD SANDWICH</t>
  </si>
  <si>
    <t>2025 STARBOARD ULTRA 93 WOOD SANDWICH</t>
  </si>
  <si>
    <t>2025 STARBOARD X-15 75 CARBON REFLEX SANDWICH</t>
  </si>
  <si>
    <t>Цена со скидкой:</t>
  </si>
  <si>
    <r>
      <t xml:space="preserve">Приход поставки: </t>
    </r>
    <r>
      <rPr>
        <b/>
        <sz val="12"/>
        <color rgb="FFFF0000"/>
        <rFont val="Calibri"/>
        <family val="2"/>
        <charset val="204"/>
        <scheme val="minor"/>
      </rPr>
      <t xml:space="preserve">март 2025 </t>
    </r>
  </si>
  <si>
    <t>Скидка, 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</si>
</sst>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₽_-;\-* #,##0\ _₽_-;_-* &quot;-&quot;\ _₽_-;_-@_-"/>
    <numFmt numFmtId="164" formatCode="#,##0\ _₽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0" fontId="0" fillId="0" borderId="1" xfId="0" applyBorder="1"/>
    <xf numFmtId="41" fontId="6" fillId="4" borderId="1" xfId="0" applyNumberFormat="1" applyFont="1" applyFill="1" applyBorder="1"/>
    <xf numFmtId="164" fontId="6" fillId="4" borderId="1" xfId="0" applyNumberFormat="1" applyFont="1" applyFill="1" applyBorder="1"/>
    <xf numFmtId="0" fontId="0" fillId="4" borderId="1" xfId="0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5" fillId="4" borderId="2" xfId="0" applyFont="1" applyFill="1" applyBorder="1" applyAlignment="1">
      <alignment horizontal="left" vertical="center"/>
    </xf>
    <xf numFmtId="0" fontId="0" fillId="4" borderId="2" xfId="0" applyFill="1" applyBorder="1"/>
    <xf numFmtId="164" fontId="0" fillId="0" borderId="1" xfId="0" applyNumberForma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4" borderId="0" xfId="0" applyFill="1" applyBorder="1"/>
    <xf numFmtId="165" fontId="0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3579497</xdr:colOff>
      <xdr:row>2</xdr:row>
      <xdr:rowOff>76201</xdr:rowOff>
    </xdr:from>
    <xdr:to>
      <xdr:col>1</xdr:col>
      <xdr:colOff>5138420</xdr:colOff>
      <xdr:row>8</xdr:row>
      <xdr:rowOff>176256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7617" y="472441"/>
          <a:ext cx="1558923" cy="128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8"/>
  <sheetViews>
    <sheetView tabSelected="1" topLeftCell="A11" workbookViewId="0">
      <selection activeCell="C25" sqref="C25"/>
    </sheetView>
  </sheetViews>
  <sheetFormatPr defaultRowHeight="14.4" x14ac:dyDescent="0.3"/>
  <cols>
    <col min="1" max="1" width="2.88671875" customWidth="1"/>
    <col min="2" max="2" width="85.44140625" bestFit="1" customWidth="1"/>
    <col min="3" max="3" width="15.6640625" bestFit="1" customWidth="1"/>
    <col min="4" max="4" width="15.6640625" customWidth="1"/>
    <col min="5" max="5" width="12.88671875" customWidth="1"/>
    <col min="6" max="6" width="11.88671875" bestFit="1" customWidth="1"/>
    <col min="7" max="7" width="12.5546875" bestFit="1" customWidth="1"/>
  </cols>
  <sheetData>
    <row r="1" spans="2:7" ht="15.75" customHeight="1" x14ac:dyDescent="0.3">
      <c r="B1" s="1"/>
    </row>
    <row r="2" spans="2:7" ht="15.75" customHeight="1" x14ac:dyDescent="0.3">
      <c r="B2" s="2"/>
    </row>
    <row r="3" spans="2:7" ht="15.75" customHeight="1" x14ac:dyDescent="0.3">
      <c r="B3" s="3"/>
    </row>
    <row r="4" spans="2:7" ht="15.6" x14ac:dyDescent="0.3">
      <c r="B4" s="1" t="s">
        <v>8</v>
      </c>
      <c r="E4" s="4" t="s">
        <v>0</v>
      </c>
    </row>
    <row r="5" spans="2:7" ht="15.75" customHeight="1" x14ac:dyDescent="0.3">
      <c r="B5" s="1" t="s">
        <v>117</v>
      </c>
      <c r="E5" s="4" t="s">
        <v>1</v>
      </c>
      <c r="F5" s="5">
        <f>SUM(F12:F117)</f>
        <v>0</v>
      </c>
    </row>
    <row r="6" spans="2:7" ht="15.6" x14ac:dyDescent="0.3">
      <c r="B6" s="3" t="s">
        <v>2</v>
      </c>
      <c r="E6" s="4" t="s">
        <v>3</v>
      </c>
      <c r="F6" s="6">
        <f>SUM(G12:G117)</f>
        <v>0</v>
      </c>
    </row>
    <row r="7" spans="2:7" ht="15.6" x14ac:dyDescent="0.3">
      <c r="B7" s="1"/>
    </row>
    <row r="8" spans="2:7" ht="15.6" x14ac:dyDescent="0.3">
      <c r="B8" s="3"/>
    </row>
    <row r="10" spans="2:7" ht="31.2" x14ac:dyDescent="0.3">
      <c r="B10" s="7" t="s">
        <v>4</v>
      </c>
      <c r="C10" s="7" t="s">
        <v>5</v>
      </c>
      <c r="D10" s="7" t="s">
        <v>118</v>
      </c>
      <c r="E10" s="8" t="s">
        <v>116</v>
      </c>
      <c r="F10" s="7" t="s">
        <v>6</v>
      </c>
      <c r="G10" s="7" t="s">
        <v>7</v>
      </c>
    </row>
    <row r="11" spans="2:7" x14ac:dyDescent="0.3">
      <c r="B11" s="20" t="s">
        <v>9</v>
      </c>
      <c r="C11" s="21"/>
      <c r="D11" s="26"/>
      <c r="E11" s="11"/>
      <c r="F11" s="10"/>
      <c r="G11" s="10"/>
    </row>
    <row r="12" spans="2:7" x14ac:dyDescent="0.3">
      <c r="B12" s="14" t="s">
        <v>10</v>
      </c>
      <c r="C12" s="22">
        <v>170500</v>
      </c>
      <c r="D12" s="28">
        <v>0.4499999999999999</v>
      </c>
      <c r="E12" s="22">
        <v>93775.000000000015</v>
      </c>
      <c r="F12" s="12"/>
      <c r="G12" s="13">
        <f t="shared" ref="G12:G28" si="0">F12*E12</f>
        <v>0</v>
      </c>
    </row>
    <row r="13" spans="2:7" x14ac:dyDescent="0.3">
      <c r="B13" s="14" t="s">
        <v>11</v>
      </c>
      <c r="C13" s="22">
        <v>170500</v>
      </c>
      <c r="D13" s="28">
        <v>0.4499999999999999</v>
      </c>
      <c r="E13" s="22">
        <v>93775.000000000015</v>
      </c>
      <c r="F13" s="12"/>
      <c r="G13" s="13">
        <f t="shared" si="0"/>
        <v>0</v>
      </c>
    </row>
    <row r="14" spans="2:7" x14ac:dyDescent="0.3">
      <c r="B14" s="14" t="s">
        <v>12</v>
      </c>
      <c r="C14" s="22">
        <v>187000</v>
      </c>
      <c r="D14" s="28">
        <v>0.4499999999999999</v>
      </c>
      <c r="E14" s="22">
        <v>102850.00000000001</v>
      </c>
      <c r="F14" s="12"/>
      <c r="G14" s="13">
        <f t="shared" si="0"/>
        <v>0</v>
      </c>
    </row>
    <row r="15" spans="2:7" x14ac:dyDescent="0.3">
      <c r="B15" s="14" t="s">
        <v>13</v>
      </c>
      <c r="C15" s="22">
        <v>170500</v>
      </c>
      <c r="D15" s="27">
        <v>0.4499999999999999</v>
      </c>
      <c r="E15" s="22">
        <v>93775.000000000015</v>
      </c>
      <c r="F15" s="12"/>
      <c r="G15" s="13">
        <f t="shared" si="0"/>
        <v>0</v>
      </c>
    </row>
    <row r="16" spans="2:7" ht="15.6" x14ac:dyDescent="0.3">
      <c r="B16" s="9" t="s">
        <v>26</v>
      </c>
      <c r="C16" s="15"/>
      <c r="D16" s="15"/>
      <c r="E16" s="16"/>
      <c r="F16" s="17"/>
      <c r="G16" s="18"/>
    </row>
    <row r="17" spans="2:7" x14ac:dyDescent="0.3">
      <c r="B17" s="23" t="s">
        <v>15</v>
      </c>
      <c r="C17" s="24">
        <v>150000</v>
      </c>
      <c r="D17" s="27">
        <v>0.4499999999999999</v>
      </c>
      <c r="E17" s="22">
        <v>90000</v>
      </c>
      <c r="F17" s="19"/>
      <c r="G17" s="13">
        <f t="shared" si="0"/>
        <v>0</v>
      </c>
    </row>
    <row r="18" spans="2:7" ht="15.6" x14ac:dyDescent="0.3">
      <c r="B18" s="9" t="s">
        <v>25</v>
      </c>
      <c r="C18" s="15"/>
      <c r="D18" s="15"/>
      <c r="E18" s="16"/>
      <c r="F18" s="17"/>
      <c r="G18" s="18"/>
    </row>
    <row r="19" spans="2:7" x14ac:dyDescent="0.3">
      <c r="B19" s="23" t="s">
        <v>14</v>
      </c>
      <c r="C19" s="24">
        <v>123000</v>
      </c>
      <c r="D19" s="28">
        <v>0.45</v>
      </c>
      <c r="E19" s="24">
        <v>67650</v>
      </c>
      <c r="F19" s="12"/>
      <c r="G19" s="13">
        <f t="shared" si="0"/>
        <v>0</v>
      </c>
    </row>
    <row r="20" spans="2:7" x14ac:dyDescent="0.3">
      <c r="B20" s="23" t="s">
        <v>16</v>
      </c>
      <c r="C20" s="24">
        <v>135000</v>
      </c>
      <c r="D20" s="28">
        <v>0.4</v>
      </c>
      <c r="E20" s="24">
        <v>94500</v>
      </c>
      <c r="F20" s="12"/>
      <c r="G20" s="13">
        <f t="shared" si="0"/>
        <v>0</v>
      </c>
    </row>
    <row r="21" spans="2:7" x14ac:dyDescent="0.3">
      <c r="B21" s="23" t="s">
        <v>17</v>
      </c>
      <c r="C21" s="24">
        <v>135000</v>
      </c>
      <c r="D21" s="28">
        <v>0.3</v>
      </c>
      <c r="E21" s="24">
        <v>94500</v>
      </c>
      <c r="F21" s="12"/>
      <c r="G21" s="13">
        <f t="shared" si="0"/>
        <v>0</v>
      </c>
    </row>
    <row r="22" spans="2:7" x14ac:dyDescent="0.3">
      <c r="B22" s="23" t="s">
        <v>18</v>
      </c>
      <c r="C22" s="24">
        <v>142000</v>
      </c>
      <c r="D22" s="28">
        <v>0.3</v>
      </c>
      <c r="E22" s="24">
        <v>99400</v>
      </c>
      <c r="F22" s="12"/>
      <c r="G22" s="13">
        <f t="shared" si="0"/>
        <v>0</v>
      </c>
    </row>
    <row r="23" spans="2:7" x14ac:dyDescent="0.3">
      <c r="B23" s="14" t="s">
        <v>19</v>
      </c>
      <c r="C23" s="22">
        <v>158000</v>
      </c>
      <c r="D23" s="28">
        <v>0.45</v>
      </c>
      <c r="E23" s="22">
        <v>86900</v>
      </c>
      <c r="F23" s="12"/>
      <c r="G23" s="13">
        <f t="shared" si="0"/>
        <v>0</v>
      </c>
    </row>
    <row r="24" spans="2:7" x14ac:dyDescent="0.3">
      <c r="B24" s="14" t="s">
        <v>20</v>
      </c>
      <c r="C24" s="22">
        <v>155800</v>
      </c>
      <c r="D24" s="28">
        <v>0.4499999999999999</v>
      </c>
      <c r="E24" s="22">
        <v>91190.000000000015</v>
      </c>
      <c r="F24" s="12"/>
      <c r="G24" s="13">
        <f t="shared" si="0"/>
        <v>0</v>
      </c>
    </row>
    <row r="25" spans="2:7" x14ac:dyDescent="0.3">
      <c r="B25" s="14" t="s">
        <v>21</v>
      </c>
      <c r="C25" s="22">
        <v>165800</v>
      </c>
      <c r="D25" s="28">
        <v>0.4499999999999999</v>
      </c>
      <c r="E25" s="22">
        <v>91190.000000000015</v>
      </c>
      <c r="F25" s="12"/>
      <c r="G25" s="13">
        <f t="shared" si="0"/>
        <v>0</v>
      </c>
    </row>
    <row r="26" spans="2:7" x14ac:dyDescent="0.3">
      <c r="B26" s="14" t="s">
        <v>22</v>
      </c>
      <c r="C26" s="22">
        <v>158000</v>
      </c>
      <c r="D26" s="28">
        <v>0.3</v>
      </c>
      <c r="E26" s="22">
        <v>110600</v>
      </c>
      <c r="F26" s="12"/>
      <c r="G26" s="13">
        <f t="shared" si="0"/>
        <v>0</v>
      </c>
    </row>
    <row r="27" spans="2:7" x14ac:dyDescent="0.3">
      <c r="B27" s="14" t="s">
        <v>23</v>
      </c>
      <c r="C27" s="22">
        <v>155800</v>
      </c>
      <c r="D27" s="28">
        <v>0.3</v>
      </c>
      <c r="E27" s="22">
        <v>109060</v>
      </c>
      <c r="F27" s="12"/>
      <c r="G27" s="13">
        <f t="shared" si="0"/>
        <v>0</v>
      </c>
    </row>
    <row r="28" spans="2:7" x14ac:dyDescent="0.3">
      <c r="B28" s="14" t="s">
        <v>24</v>
      </c>
      <c r="C28" s="22">
        <v>165800</v>
      </c>
      <c r="D28" s="28">
        <v>0.3000000000000001</v>
      </c>
      <c r="E28" s="22">
        <v>116059.99999999999</v>
      </c>
      <c r="F28" s="12"/>
      <c r="G28" s="13">
        <f t="shared" si="0"/>
        <v>0</v>
      </c>
    </row>
    <row r="29" spans="2:7" ht="15.6" x14ac:dyDescent="0.3">
      <c r="B29" s="9" t="s">
        <v>27</v>
      </c>
      <c r="C29" s="15"/>
      <c r="D29" s="15"/>
      <c r="E29" s="16"/>
      <c r="F29" s="17"/>
      <c r="G29" s="18"/>
    </row>
    <row r="30" spans="2:7" x14ac:dyDescent="0.3">
      <c r="B30" s="14" t="s">
        <v>28</v>
      </c>
      <c r="C30" s="25">
        <v>457000</v>
      </c>
      <c r="D30" s="28">
        <v>0.63</v>
      </c>
      <c r="E30" s="24">
        <v>169090</v>
      </c>
      <c r="F30" s="12"/>
      <c r="G30" s="13">
        <f t="shared" ref="G30:G35" si="1">F30*E30</f>
        <v>0</v>
      </c>
    </row>
    <row r="31" spans="2:7" x14ac:dyDescent="0.3">
      <c r="B31" s="14" t="s">
        <v>29</v>
      </c>
      <c r="C31" s="25">
        <v>345690</v>
      </c>
      <c r="D31" s="28">
        <v>0.63</v>
      </c>
      <c r="E31" s="24">
        <v>127905.3</v>
      </c>
      <c r="F31" s="12"/>
      <c r="G31" s="13">
        <f t="shared" si="1"/>
        <v>0</v>
      </c>
    </row>
    <row r="32" spans="2:7" x14ac:dyDescent="0.3">
      <c r="B32" s="14" t="s">
        <v>30</v>
      </c>
      <c r="C32" s="25">
        <v>345690</v>
      </c>
      <c r="D32" s="28">
        <v>0.63</v>
      </c>
      <c r="E32" s="24">
        <v>127905.3</v>
      </c>
      <c r="F32" s="12"/>
      <c r="G32" s="13">
        <f t="shared" si="1"/>
        <v>0</v>
      </c>
    </row>
    <row r="33" spans="2:7" x14ac:dyDescent="0.3">
      <c r="B33" s="14" t="s">
        <v>31</v>
      </c>
      <c r="C33" s="25">
        <v>345690</v>
      </c>
      <c r="D33" s="28">
        <v>0.63</v>
      </c>
      <c r="E33" s="24">
        <v>127905.3</v>
      </c>
      <c r="F33" s="12"/>
      <c r="G33" s="13">
        <f t="shared" si="1"/>
        <v>0</v>
      </c>
    </row>
    <row r="34" spans="2:7" x14ac:dyDescent="0.3">
      <c r="B34" s="14" t="s">
        <v>32</v>
      </c>
      <c r="C34" s="25">
        <v>345690</v>
      </c>
      <c r="D34" s="28">
        <v>0.63</v>
      </c>
      <c r="E34" s="24">
        <v>127905.3</v>
      </c>
      <c r="F34" s="12"/>
      <c r="G34" s="13">
        <f t="shared" si="1"/>
        <v>0</v>
      </c>
    </row>
    <row r="35" spans="2:7" x14ac:dyDescent="0.3">
      <c r="B35" s="14" t="s">
        <v>33</v>
      </c>
      <c r="C35" s="25">
        <v>245055.80000000002</v>
      </c>
      <c r="D35" s="28">
        <v>0.63</v>
      </c>
      <c r="E35" s="24">
        <v>90670.646000000008</v>
      </c>
      <c r="F35" s="12"/>
      <c r="G35" s="13">
        <f t="shared" si="1"/>
        <v>0</v>
      </c>
    </row>
    <row r="36" spans="2:7" x14ac:dyDescent="0.3">
      <c r="B36" s="14" t="s">
        <v>34</v>
      </c>
      <c r="C36" s="25">
        <v>345690</v>
      </c>
      <c r="D36" s="28">
        <v>0.63</v>
      </c>
      <c r="E36" s="24">
        <v>127905.3</v>
      </c>
      <c r="F36" s="12"/>
      <c r="G36" s="13">
        <f t="shared" ref="G36:G99" si="2">F36*E36</f>
        <v>0</v>
      </c>
    </row>
    <row r="37" spans="2:7" x14ac:dyDescent="0.3">
      <c r="B37" s="14" t="s">
        <v>35</v>
      </c>
      <c r="C37" s="25">
        <v>245055.80000000002</v>
      </c>
      <c r="D37" s="28">
        <v>0.63</v>
      </c>
      <c r="E37" s="24">
        <v>90670.646000000008</v>
      </c>
      <c r="F37" s="12"/>
      <c r="G37" s="13">
        <f t="shared" si="2"/>
        <v>0</v>
      </c>
    </row>
    <row r="38" spans="2:7" x14ac:dyDescent="0.3">
      <c r="B38" s="14" t="s">
        <v>36</v>
      </c>
      <c r="C38" s="25">
        <v>245055.80000000002</v>
      </c>
      <c r="D38" s="28">
        <v>0.63</v>
      </c>
      <c r="E38" s="24">
        <v>90670.646000000008</v>
      </c>
      <c r="F38" s="12"/>
      <c r="G38" s="13">
        <f t="shared" si="2"/>
        <v>0</v>
      </c>
    </row>
    <row r="39" spans="2:7" x14ac:dyDescent="0.3">
      <c r="B39" s="14" t="s">
        <v>37</v>
      </c>
      <c r="C39" s="25">
        <v>502978.9499999999</v>
      </c>
      <c r="D39" s="28">
        <v>0.63</v>
      </c>
      <c r="E39" s="24">
        <v>186102.21149999995</v>
      </c>
      <c r="F39" s="12"/>
      <c r="G39" s="13">
        <f t="shared" si="2"/>
        <v>0</v>
      </c>
    </row>
    <row r="40" spans="2:7" x14ac:dyDescent="0.3">
      <c r="B40" s="14" t="s">
        <v>38</v>
      </c>
      <c r="C40" s="25">
        <v>380258.99999999994</v>
      </c>
      <c r="D40" s="28">
        <v>0.63</v>
      </c>
      <c r="E40" s="24">
        <v>140695.82999999999</v>
      </c>
      <c r="F40" s="12"/>
      <c r="G40" s="13">
        <f t="shared" si="2"/>
        <v>0</v>
      </c>
    </row>
    <row r="41" spans="2:7" x14ac:dyDescent="0.3">
      <c r="B41" s="14" t="s">
        <v>39</v>
      </c>
      <c r="C41" s="25">
        <v>242674.37999999998</v>
      </c>
      <c r="D41" s="28">
        <v>0.54</v>
      </c>
      <c r="E41" s="24">
        <v>111630.21479999999</v>
      </c>
      <c r="F41" s="12"/>
      <c r="G41" s="13">
        <f t="shared" si="2"/>
        <v>0</v>
      </c>
    </row>
    <row r="42" spans="2:7" x14ac:dyDescent="0.3">
      <c r="B42" s="14" t="s">
        <v>40</v>
      </c>
      <c r="C42" s="25">
        <v>276551.99999999994</v>
      </c>
      <c r="D42" s="28">
        <v>0.54</v>
      </c>
      <c r="E42" s="24">
        <v>127213.91999999997</v>
      </c>
      <c r="F42" s="12"/>
      <c r="G42" s="13">
        <f t="shared" si="2"/>
        <v>0</v>
      </c>
    </row>
    <row r="43" spans="2:7" x14ac:dyDescent="0.3">
      <c r="B43" s="14" t="s">
        <v>41</v>
      </c>
      <c r="C43" s="25">
        <v>401346.08999999991</v>
      </c>
      <c r="D43" s="28">
        <v>0.54</v>
      </c>
      <c r="E43" s="24">
        <v>184619.20139999993</v>
      </c>
      <c r="F43" s="12"/>
      <c r="G43" s="13">
        <f t="shared" si="2"/>
        <v>0</v>
      </c>
    </row>
    <row r="44" spans="2:7" x14ac:dyDescent="0.3">
      <c r="B44" s="14" t="s">
        <v>42</v>
      </c>
      <c r="C44" s="25">
        <v>353372</v>
      </c>
      <c r="D44" s="28">
        <v>0.54</v>
      </c>
      <c r="E44" s="24">
        <v>162551.12</v>
      </c>
      <c r="F44" s="12"/>
      <c r="G44" s="13">
        <f t="shared" si="2"/>
        <v>0</v>
      </c>
    </row>
    <row r="45" spans="2:7" x14ac:dyDescent="0.3">
      <c r="B45" s="14" t="s">
        <v>43</v>
      </c>
      <c r="C45" s="25">
        <v>235069.19999999995</v>
      </c>
      <c r="D45" s="28">
        <v>0.54</v>
      </c>
      <c r="E45" s="24">
        <v>108131.83199999997</v>
      </c>
      <c r="F45" s="12"/>
      <c r="G45" s="13">
        <f t="shared" si="2"/>
        <v>0</v>
      </c>
    </row>
    <row r="46" spans="2:7" x14ac:dyDescent="0.3">
      <c r="B46" s="14" t="s">
        <v>44</v>
      </c>
      <c r="C46" s="25">
        <v>353372</v>
      </c>
      <c r="D46" s="28">
        <v>0.54</v>
      </c>
      <c r="E46" s="24">
        <v>162551.12</v>
      </c>
      <c r="F46" s="12"/>
      <c r="G46" s="13">
        <f t="shared" si="2"/>
        <v>0</v>
      </c>
    </row>
    <row r="47" spans="2:7" x14ac:dyDescent="0.3">
      <c r="B47" s="14" t="s">
        <v>45</v>
      </c>
      <c r="C47" s="25">
        <v>235100</v>
      </c>
      <c r="D47" s="28">
        <v>0.54</v>
      </c>
      <c r="E47" s="24">
        <v>108200</v>
      </c>
      <c r="F47" s="12"/>
      <c r="G47" s="13">
        <f t="shared" si="2"/>
        <v>0</v>
      </c>
    </row>
    <row r="48" spans="2:7" x14ac:dyDescent="0.3">
      <c r="B48" s="14" t="s">
        <v>46</v>
      </c>
      <c r="C48" s="25">
        <v>318000</v>
      </c>
      <c r="D48" s="28">
        <v>0.54</v>
      </c>
      <c r="E48" s="24">
        <v>146296.00799999994</v>
      </c>
      <c r="F48" s="12"/>
      <c r="G48" s="13">
        <f t="shared" si="2"/>
        <v>0</v>
      </c>
    </row>
    <row r="49" spans="2:7" x14ac:dyDescent="0.3">
      <c r="B49" s="14" t="s">
        <v>47</v>
      </c>
      <c r="C49" s="25">
        <v>235100</v>
      </c>
      <c r="D49" s="28">
        <v>0.54</v>
      </c>
      <c r="E49" s="24">
        <v>108131.83199999997</v>
      </c>
      <c r="F49" s="12"/>
      <c r="G49" s="13">
        <f t="shared" si="2"/>
        <v>0</v>
      </c>
    </row>
    <row r="50" spans="2:7" x14ac:dyDescent="0.3">
      <c r="B50" s="14" t="s">
        <v>48</v>
      </c>
      <c r="C50" s="25">
        <v>318000</v>
      </c>
      <c r="D50" s="28">
        <v>0.54</v>
      </c>
      <c r="E50" s="24">
        <v>146296.00799999994</v>
      </c>
      <c r="F50" s="12"/>
      <c r="G50" s="13">
        <f t="shared" si="2"/>
        <v>0</v>
      </c>
    </row>
    <row r="51" spans="2:7" x14ac:dyDescent="0.3">
      <c r="B51" s="14" t="s">
        <v>49</v>
      </c>
      <c r="C51" s="25">
        <v>329000</v>
      </c>
      <c r="D51" s="28">
        <v>0.5</v>
      </c>
      <c r="E51" s="24">
        <v>164500</v>
      </c>
      <c r="F51" s="12"/>
      <c r="G51" s="13">
        <f t="shared" si="2"/>
        <v>0</v>
      </c>
    </row>
    <row r="52" spans="2:7" x14ac:dyDescent="0.3">
      <c r="B52" s="14" t="s">
        <v>50</v>
      </c>
      <c r="C52" s="25">
        <v>378500</v>
      </c>
      <c r="D52" s="28">
        <v>0.54</v>
      </c>
      <c r="E52" s="24">
        <v>174106.38439999995</v>
      </c>
      <c r="F52" s="12"/>
      <c r="G52" s="13">
        <f t="shared" si="2"/>
        <v>0</v>
      </c>
    </row>
    <row r="53" spans="2:7" x14ac:dyDescent="0.3">
      <c r="B53" s="14" t="s">
        <v>51</v>
      </c>
      <c r="C53" s="25">
        <v>378500</v>
      </c>
      <c r="D53" s="28">
        <v>0.54</v>
      </c>
      <c r="E53" s="24">
        <v>174106.38439999995</v>
      </c>
      <c r="F53" s="12"/>
      <c r="G53" s="13">
        <f t="shared" si="2"/>
        <v>0</v>
      </c>
    </row>
    <row r="54" spans="2:7" x14ac:dyDescent="0.3">
      <c r="B54" s="14" t="s">
        <v>52</v>
      </c>
      <c r="C54" s="25">
        <v>553300</v>
      </c>
      <c r="D54" s="28">
        <v>0.54</v>
      </c>
      <c r="E54" s="24">
        <v>254498.51439999999</v>
      </c>
      <c r="F54" s="12"/>
      <c r="G54" s="13">
        <f t="shared" si="2"/>
        <v>0</v>
      </c>
    </row>
    <row r="55" spans="2:7" x14ac:dyDescent="0.3">
      <c r="B55" s="14" t="s">
        <v>53</v>
      </c>
      <c r="C55" s="25">
        <v>491900</v>
      </c>
      <c r="D55" s="28">
        <v>0.54</v>
      </c>
      <c r="E55" s="24">
        <v>226246.42299999998</v>
      </c>
      <c r="F55" s="12"/>
      <c r="G55" s="13">
        <f t="shared" si="2"/>
        <v>0</v>
      </c>
    </row>
    <row r="56" spans="2:7" x14ac:dyDescent="0.3">
      <c r="B56" s="14" t="s">
        <v>54</v>
      </c>
      <c r="C56" s="25">
        <v>528200</v>
      </c>
      <c r="D56" s="28">
        <v>0.54</v>
      </c>
      <c r="E56" s="24">
        <v>242971.99999999997</v>
      </c>
      <c r="F56" s="12"/>
      <c r="G56" s="13">
        <f t="shared" si="2"/>
        <v>0</v>
      </c>
    </row>
    <row r="57" spans="2:7" x14ac:dyDescent="0.3">
      <c r="B57" s="14" t="s">
        <v>55</v>
      </c>
      <c r="C57" s="25">
        <v>405900</v>
      </c>
      <c r="D57" s="28">
        <v>0.52</v>
      </c>
      <c r="E57" s="24">
        <v>194832</v>
      </c>
      <c r="F57" s="12"/>
      <c r="G57" s="13">
        <f t="shared" si="2"/>
        <v>0</v>
      </c>
    </row>
    <row r="58" spans="2:7" x14ac:dyDescent="0.3">
      <c r="B58" s="14" t="s">
        <v>56</v>
      </c>
      <c r="C58" s="25">
        <v>488500</v>
      </c>
      <c r="D58" s="28">
        <v>0.48</v>
      </c>
      <c r="E58" s="24">
        <v>254020</v>
      </c>
      <c r="F58" s="12"/>
      <c r="G58" s="13">
        <f t="shared" si="2"/>
        <v>0</v>
      </c>
    </row>
    <row r="59" spans="2:7" x14ac:dyDescent="0.3">
      <c r="B59" s="14" t="s">
        <v>57</v>
      </c>
      <c r="C59" s="25">
        <v>405900</v>
      </c>
      <c r="D59" s="28">
        <v>0.52</v>
      </c>
      <c r="E59" s="24">
        <v>194832</v>
      </c>
      <c r="F59" s="12"/>
      <c r="G59" s="13">
        <f t="shared" si="2"/>
        <v>0</v>
      </c>
    </row>
    <row r="60" spans="2:7" x14ac:dyDescent="0.3">
      <c r="B60" s="14" t="s">
        <v>58</v>
      </c>
      <c r="C60" s="25">
        <v>422500</v>
      </c>
      <c r="D60" s="28">
        <v>0.54</v>
      </c>
      <c r="E60" s="24">
        <v>194319.26279999997</v>
      </c>
      <c r="F60" s="12"/>
      <c r="G60" s="13">
        <f t="shared" si="2"/>
        <v>0</v>
      </c>
    </row>
    <row r="61" spans="2:7" x14ac:dyDescent="0.3">
      <c r="B61" s="14" t="s">
        <v>59</v>
      </c>
      <c r="C61" s="25">
        <v>617171.88</v>
      </c>
      <c r="D61" s="28">
        <v>0.54</v>
      </c>
      <c r="E61" s="24">
        <v>283899.06479999999</v>
      </c>
      <c r="F61" s="12"/>
      <c r="G61" s="13">
        <f t="shared" si="2"/>
        <v>0</v>
      </c>
    </row>
    <row r="62" spans="2:7" x14ac:dyDescent="0.3">
      <c r="B62" s="14" t="s">
        <v>60</v>
      </c>
      <c r="C62" s="25">
        <v>617171.88</v>
      </c>
      <c r="D62" s="28">
        <v>0.54</v>
      </c>
      <c r="E62" s="24">
        <v>283899.06479999999</v>
      </c>
      <c r="F62" s="12"/>
      <c r="G62" s="13">
        <f t="shared" si="2"/>
        <v>0</v>
      </c>
    </row>
    <row r="63" spans="2:7" x14ac:dyDescent="0.3">
      <c r="B63" s="14" t="s">
        <v>61</v>
      </c>
      <c r="C63" s="25">
        <v>617171.88</v>
      </c>
      <c r="D63" s="28">
        <v>0.54</v>
      </c>
      <c r="E63" s="24">
        <v>283899.06479999999</v>
      </c>
      <c r="F63" s="12"/>
      <c r="G63" s="13">
        <f t="shared" si="2"/>
        <v>0</v>
      </c>
    </row>
    <row r="64" spans="2:7" x14ac:dyDescent="0.3">
      <c r="B64" s="14" t="s">
        <v>62</v>
      </c>
      <c r="C64" s="25">
        <v>617171.88</v>
      </c>
      <c r="D64" s="28">
        <v>0.54</v>
      </c>
      <c r="E64" s="24">
        <v>283899.06479999999</v>
      </c>
      <c r="F64" s="12"/>
      <c r="G64" s="13">
        <f t="shared" si="2"/>
        <v>0</v>
      </c>
    </row>
    <row r="65" spans="2:7" x14ac:dyDescent="0.3">
      <c r="B65" s="14" t="s">
        <v>63</v>
      </c>
      <c r="C65" s="25">
        <v>309085.26999999996</v>
      </c>
      <c r="D65" s="28">
        <v>0.54</v>
      </c>
      <c r="E65" s="24">
        <v>142179.22419999997</v>
      </c>
      <c r="F65" s="12"/>
      <c r="G65" s="13">
        <f t="shared" si="2"/>
        <v>0</v>
      </c>
    </row>
    <row r="66" spans="2:7" x14ac:dyDescent="0.3">
      <c r="B66" s="14" t="s">
        <v>64</v>
      </c>
      <c r="C66" s="25">
        <v>336800</v>
      </c>
      <c r="D66" s="28">
        <v>0.3</v>
      </c>
      <c r="E66" s="24">
        <v>237000</v>
      </c>
      <c r="F66" s="12"/>
      <c r="G66" s="13">
        <f t="shared" si="2"/>
        <v>0</v>
      </c>
    </row>
    <row r="67" spans="2:7" x14ac:dyDescent="0.3">
      <c r="B67" s="14" t="s">
        <v>65</v>
      </c>
      <c r="C67" s="25">
        <v>336800</v>
      </c>
      <c r="D67" s="28">
        <v>0.3</v>
      </c>
      <c r="E67" s="24">
        <v>237000</v>
      </c>
      <c r="F67" s="12"/>
      <c r="G67" s="13">
        <f t="shared" si="2"/>
        <v>0</v>
      </c>
    </row>
    <row r="68" spans="2:7" x14ac:dyDescent="0.3">
      <c r="B68" s="14" t="s">
        <v>66</v>
      </c>
      <c r="C68" s="25">
        <v>416800</v>
      </c>
      <c r="D68" s="28">
        <v>0.3</v>
      </c>
      <c r="E68" s="24">
        <v>296000</v>
      </c>
      <c r="F68" s="19"/>
      <c r="G68" s="13">
        <f t="shared" si="2"/>
        <v>0</v>
      </c>
    </row>
    <row r="69" spans="2:7" x14ac:dyDescent="0.3">
      <c r="B69" s="14" t="s">
        <v>67</v>
      </c>
      <c r="C69" s="25">
        <v>416800</v>
      </c>
      <c r="D69" s="28">
        <v>0.3</v>
      </c>
      <c r="E69" s="24">
        <v>296000</v>
      </c>
      <c r="F69" s="19"/>
      <c r="G69" s="13">
        <f t="shared" si="2"/>
        <v>0</v>
      </c>
    </row>
    <row r="70" spans="2:7" x14ac:dyDescent="0.3">
      <c r="B70" s="14" t="s">
        <v>68</v>
      </c>
      <c r="C70" s="25">
        <v>336800</v>
      </c>
      <c r="D70" s="28">
        <v>0.3</v>
      </c>
      <c r="E70" s="24">
        <v>237000</v>
      </c>
      <c r="F70" s="19"/>
      <c r="G70" s="13">
        <f t="shared" si="2"/>
        <v>0</v>
      </c>
    </row>
    <row r="71" spans="2:7" x14ac:dyDescent="0.3">
      <c r="B71" s="14" t="s">
        <v>69</v>
      </c>
      <c r="C71" s="25">
        <v>416800</v>
      </c>
      <c r="D71" s="28">
        <v>0.3</v>
      </c>
      <c r="E71" s="24">
        <v>296000</v>
      </c>
      <c r="F71" s="19"/>
      <c r="G71" s="13">
        <f t="shared" si="2"/>
        <v>0</v>
      </c>
    </row>
    <row r="72" spans="2:7" x14ac:dyDescent="0.3">
      <c r="B72" s="14" t="s">
        <v>70</v>
      </c>
      <c r="C72" s="25">
        <v>329000</v>
      </c>
      <c r="D72" s="28">
        <v>0.3</v>
      </c>
      <c r="E72" s="24">
        <v>230299.99999999997</v>
      </c>
      <c r="F72" s="19"/>
      <c r="G72" s="13">
        <f t="shared" si="2"/>
        <v>0</v>
      </c>
    </row>
    <row r="73" spans="2:7" x14ac:dyDescent="0.3">
      <c r="B73" s="14" t="s">
        <v>71</v>
      </c>
      <c r="C73" s="25">
        <v>429300</v>
      </c>
      <c r="D73" s="28">
        <v>0.3</v>
      </c>
      <c r="E73" s="24">
        <v>307000</v>
      </c>
      <c r="F73" s="19"/>
      <c r="G73" s="13">
        <f t="shared" si="2"/>
        <v>0</v>
      </c>
    </row>
    <row r="74" spans="2:7" x14ac:dyDescent="0.3">
      <c r="B74" s="14" t="s">
        <v>72</v>
      </c>
      <c r="C74" s="25">
        <v>329700</v>
      </c>
      <c r="D74" s="28">
        <v>0.3</v>
      </c>
      <c r="E74" s="24">
        <v>237000</v>
      </c>
      <c r="F74" s="19"/>
      <c r="G74" s="13">
        <f t="shared" si="2"/>
        <v>0</v>
      </c>
    </row>
    <row r="75" spans="2:7" x14ac:dyDescent="0.3">
      <c r="B75" s="14" t="s">
        <v>73</v>
      </c>
      <c r="C75" s="25">
        <v>321000</v>
      </c>
      <c r="D75" s="28">
        <v>0.3</v>
      </c>
      <c r="E75" s="24">
        <v>232000</v>
      </c>
      <c r="F75" s="19"/>
      <c r="G75" s="13">
        <f t="shared" si="2"/>
        <v>0</v>
      </c>
    </row>
    <row r="76" spans="2:7" x14ac:dyDescent="0.3">
      <c r="B76" s="14" t="s">
        <v>74</v>
      </c>
      <c r="C76" s="25">
        <v>489600</v>
      </c>
      <c r="D76" s="28">
        <v>0.3</v>
      </c>
      <c r="E76" s="24">
        <v>349000</v>
      </c>
      <c r="F76" s="19"/>
      <c r="G76" s="13">
        <f t="shared" si="2"/>
        <v>0</v>
      </c>
    </row>
    <row r="77" spans="2:7" x14ac:dyDescent="0.3">
      <c r="B77" s="14" t="s">
        <v>75</v>
      </c>
      <c r="C77" s="25">
        <v>486600</v>
      </c>
      <c r="D77" s="28">
        <v>0.3</v>
      </c>
      <c r="E77" s="24">
        <v>349000</v>
      </c>
      <c r="F77" s="19"/>
      <c r="G77" s="13">
        <f t="shared" si="2"/>
        <v>0</v>
      </c>
    </row>
    <row r="78" spans="2:7" x14ac:dyDescent="0.3">
      <c r="B78" s="14" t="s">
        <v>76</v>
      </c>
      <c r="C78" s="25">
        <v>488300</v>
      </c>
      <c r="D78" s="28">
        <v>0.3</v>
      </c>
      <c r="E78" s="24">
        <v>349000</v>
      </c>
      <c r="F78" s="19"/>
      <c r="G78" s="13">
        <f t="shared" si="2"/>
        <v>0</v>
      </c>
    </row>
    <row r="79" spans="2:7" x14ac:dyDescent="0.3">
      <c r="B79" s="14" t="s">
        <v>77</v>
      </c>
      <c r="C79" s="25">
        <v>488300</v>
      </c>
      <c r="D79" s="28">
        <v>0.3</v>
      </c>
      <c r="E79" s="24">
        <v>349000</v>
      </c>
      <c r="F79" s="19"/>
      <c r="G79" s="13">
        <f t="shared" si="2"/>
        <v>0</v>
      </c>
    </row>
    <row r="80" spans="2:7" x14ac:dyDescent="0.3">
      <c r="B80" s="14" t="s">
        <v>78</v>
      </c>
      <c r="C80" s="25">
        <v>545500</v>
      </c>
      <c r="D80" s="28">
        <v>0.3</v>
      </c>
      <c r="E80" s="24">
        <v>390000</v>
      </c>
      <c r="F80" s="19"/>
      <c r="G80" s="13">
        <f t="shared" si="2"/>
        <v>0</v>
      </c>
    </row>
    <row r="81" spans="2:7" x14ac:dyDescent="0.3">
      <c r="B81" s="14" t="s">
        <v>79</v>
      </c>
      <c r="C81" s="25">
        <v>424900</v>
      </c>
      <c r="D81" s="28">
        <v>0.3</v>
      </c>
      <c r="E81" s="24">
        <v>301000</v>
      </c>
      <c r="F81" s="19"/>
      <c r="G81" s="13">
        <f t="shared" si="2"/>
        <v>0</v>
      </c>
    </row>
    <row r="82" spans="2:7" x14ac:dyDescent="0.3">
      <c r="B82" s="14" t="s">
        <v>80</v>
      </c>
      <c r="C82" s="25">
        <v>416400</v>
      </c>
      <c r="D82" s="28">
        <v>0.3</v>
      </c>
      <c r="E82" s="24">
        <v>296000</v>
      </c>
      <c r="F82" s="19"/>
      <c r="G82" s="13">
        <f t="shared" si="2"/>
        <v>0</v>
      </c>
    </row>
    <row r="83" spans="2:7" x14ac:dyDescent="0.3">
      <c r="B83" s="14" t="s">
        <v>81</v>
      </c>
      <c r="C83" s="25">
        <v>528200</v>
      </c>
      <c r="D83" s="28">
        <v>0.3</v>
      </c>
      <c r="E83" s="24">
        <v>378500</v>
      </c>
      <c r="F83" s="19"/>
      <c r="G83" s="13">
        <f t="shared" si="2"/>
        <v>0</v>
      </c>
    </row>
    <row r="84" spans="2:7" x14ac:dyDescent="0.3">
      <c r="B84" s="14" t="s">
        <v>82</v>
      </c>
      <c r="C84" s="25">
        <v>250000</v>
      </c>
      <c r="D84" s="28">
        <v>0.3</v>
      </c>
      <c r="E84" s="24">
        <v>179500</v>
      </c>
      <c r="F84" s="19"/>
      <c r="G84" s="13">
        <f t="shared" si="2"/>
        <v>0</v>
      </c>
    </row>
    <row r="85" spans="2:7" x14ac:dyDescent="0.3">
      <c r="B85" s="14" t="s">
        <v>83</v>
      </c>
      <c r="C85" s="25">
        <v>488500</v>
      </c>
      <c r="D85" s="28">
        <v>0.3</v>
      </c>
      <c r="E85" s="24">
        <v>349000</v>
      </c>
      <c r="F85" s="19"/>
      <c r="G85" s="13">
        <f t="shared" si="2"/>
        <v>0</v>
      </c>
    </row>
    <row r="86" spans="2:7" x14ac:dyDescent="0.3">
      <c r="B86" s="14" t="s">
        <v>84</v>
      </c>
      <c r="C86" s="25">
        <v>405000</v>
      </c>
      <c r="D86" s="28">
        <v>0.3</v>
      </c>
      <c r="E86" s="24">
        <v>290000</v>
      </c>
      <c r="F86" s="19"/>
      <c r="G86" s="13">
        <f t="shared" si="2"/>
        <v>0</v>
      </c>
    </row>
    <row r="87" spans="2:7" x14ac:dyDescent="0.3">
      <c r="B87" s="14" t="s">
        <v>85</v>
      </c>
      <c r="C87" s="25">
        <v>405000</v>
      </c>
      <c r="D87" s="28">
        <v>0.3</v>
      </c>
      <c r="E87" s="24">
        <v>290000</v>
      </c>
      <c r="F87" s="19"/>
      <c r="G87" s="13">
        <f t="shared" si="2"/>
        <v>0</v>
      </c>
    </row>
    <row r="88" spans="2:7" x14ac:dyDescent="0.3">
      <c r="B88" s="14" t="s">
        <v>86</v>
      </c>
      <c r="C88" s="25">
        <v>405000</v>
      </c>
      <c r="D88" s="28">
        <v>0.3</v>
      </c>
      <c r="E88" s="24">
        <v>290000</v>
      </c>
      <c r="F88" s="19"/>
      <c r="G88" s="13">
        <f t="shared" si="2"/>
        <v>0</v>
      </c>
    </row>
    <row r="89" spans="2:7" x14ac:dyDescent="0.3">
      <c r="B89" s="14" t="s">
        <v>87</v>
      </c>
      <c r="C89" s="25">
        <v>561400</v>
      </c>
      <c r="D89" s="28">
        <v>0.3</v>
      </c>
      <c r="E89" s="24">
        <v>402000</v>
      </c>
      <c r="F89" s="19"/>
      <c r="G89" s="13">
        <f t="shared" si="2"/>
        <v>0</v>
      </c>
    </row>
    <row r="90" spans="2:7" x14ac:dyDescent="0.3">
      <c r="B90" s="14" t="s">
        <v>88</v>
      </c>
      <c r="C90" s="25">
        <v>561400</v>
      </c>
      <c r="D90" s="28">
        <v>0.3</v>
      </c>
      <c r="E90" s="24">
        <v>402000</v>
      </c>
      <c r="F90" s="19"/>
      <c r="G90" s="13">
        <f t="shared" si="2"/>
        <v>0</v>
      </c>
    </row>
    <row r="91" spans="2:7" x14ac:dyDescent="0.3">
      <c r="B91" s="14" t="s">
        <v>89</v>
      </c>
      <c r="C91" s="25">
        <v>561400</v>
      </c>
      <c r="D91" s="28">
        <v>0.3</v>
      </c>
      <c r="E91" s="24">
        <v>402000</v>
      </c>
      <c r="F91" s="19"/>
      <c r="G91" s="13">
        <f t="shared" si="2"/>
        <v>0</v>
      </c>
    </row>
    <row r="92" spans="2:7" x14ac:dyDescent="0.3">
      <c r="B92" s="14" t="s">
        <v>90</v>
      </c>
      <c r="C92" s="25">
        <v>561400</v>
      </c>
      <c r="D92" s="28">
        <v>0.3</v>
      </c>
      <c r="E92" s="24">
        <v>402000</v>
      </c>
      <c r="F92" s="19"/>
      <c r="G92" s="13">
        <f t="shared" si="2"/>
        <v>0</v>
      </c>
    </row>
    <row r="93" spans="2:7" x14ac:dyDescent="0.3">
      <c r="B93" s="14" t="s">
        <v>91</v>
      </c>
      <c r="C93" s="25">
        <v>561400</v>
      </c>
      <c r="D93" s="28">
        <v>0.3</v>
      </c>
      <c r="E93" s="24">
        <v>402000</v>
      </c>
      <c r="F93" s="19"/>
      <c r="G93" s="13">
        <f t="shared" si="2"/>
        <v>0</v>
      </c>
    </row>
    <row r="94" spans="2:7" x14ac:dyDescent="0.3">
      <c r="B94" s="14" t="s">
        <v>92</v>
      </c>
      <c r="C94" s="25">
        <v>331400</v>
      </c>
      <c r="D94" s="28">
        <v>0.15</v>
      </c>
      <c r="E94" s="24">
        <v>281690</v>
      </c>
      <c r="F94" s="19"/>
      <c r="G94" s="13">
        <f t="shared" si="2"/>
        <v>0</v>
      </c>
    </row>
    <row r="95" spans="2:7" x14ac:dyDescent="0.3">
      <c r="B95" s="14" t="s">
        <v>93</v>
      </c>
      <c r="C95" s="25">
        <v>482000</v>
      </c>
      <c r="D95" s="28">
        <v>0.15</v>
      </c>
      <c r="E95" s="24">
        <v>409700</v>
      </c>
      <c r="F95" s="19"/>
      <c r="G95" s="13">
        <f t="shared" si="2"/>
        <v>0</v>
      </c>
    </row>
    <row r="96" spans="2:7" x14ac:dyDescent="0.3">
      <c r="B96" s="14" t="s">
        <v>94</v>
      </c>
      <c r="C96" s="25">
        <v>482000</v>
      </c>
      <c r="D96" s="28">
        <v>0.15</v>
      </c>
      <c r="E96" s="24">
        <v>409700</v>
      </c>
      <c r="F96" s="19"/>
      <c r="G96" s="13">
        <f t="shared" si="2"/>
        <v>0</v>
      </c>
    </row>
    <row r="97" spans="2:7" x14ac:dyDescent="0.3">
      <c r="B97" s="14" t="s">
        <v>95</v>
      </c>
      <c r="C97" s="25">
        <v>210000</v>
      </c>
      <c r="D97" s="28">
        <v>0.15</v>
      </c>
      <c r="E97" s="24">
        <v>178500</v>
      </c>
      <c r="F97" s="19"/>
      <c r="G97" s="13">
        <f t="shared" si="2"/>
        <v>0</v>
      </c>
    </row>
    <row r="98" spans="2:7" x14ac:dyDescent="0.3">
      <c r="B98" s="14" t="s">
        <v>96</v>
      </c>
      <c r="C98" s="25">
        <v>210000</v>
      </c>
      <c r="D98" s="28">
        <v>0.15</v>
      </c>
      <c r="E98" s="24">
        <v>178500</v>
      </c>
      <c r="F98" s="19"/>
      <c r="G98" s="13">
        <f t="shared" si="2"/>
        <v>0</v>
      </c>
    </row>
    <row r="99" spans="2:7" x14ac:dyDescent="0.3">
      <c r="B99" s="14" t="s">
        <v>97</v>
      </c>
      <c r="C99" s="25">
        <v>330000</v>
      </c>
      <c r="D99" s="28">
        <v>0.15</v>
      </c>
      <c r="E99" s="24">
        <v>280500</v>
      </c>
      <c r="F99" s="19"/>
      <c r="G99" s="13">
        <f t="shared" si="2"/>
        <v>0</v>
      </c>
    </row>
    <row r="100" spans="2:7" x14ac:dyDescent="0.3">
      <c r="B100" s="14" t="s">
        <v>98</v>
      </c>
      <c r="C100" s="25">
        <v>430000</v>
      </c>
      <c r="D100" s="28">
        <v>0.15</v>
      </c>
      <c r="E100" s="24">
        <v>365500</v>
      </c>
      <c r="F100" s="19"/>
      <c r="G100" s="13">
        <f t="shared" ref="G100:G117" si="3">F100*E100</f>
        <v>0</v>
      </c>
    </row>
    <row r="101" spans="2:7" x14ac:dyDescent="0.3">
      <c r="B101" s="14" t="s">
        <v>99</v>
      </c>
      <c r="C101" s="25">
        <v>430000</v>
      </c>
      <c r="D101" s="28">
        <v>0.15</v>
      </c>
      <c r="E101" s="24">
        <v>365500</v>
      </c>
      <c r="F101" s="19"/>
      <c r="G101" s="13">
        <f t="shared" si="3"/>
        <v>0</v>
      </c>
    </row>
    <row r="102" spans="2:7" x14ac:dyDescent="0.3">
      <c r="B102" s="14" t="s">
        <v>100</v>
      </c>
      <c r="C102" s="25">
        <v>329000</v>
      </c>
      <c r="D102" s="28">
        <v>0.15</v>
      </c>
      <c r="E102" s="24">
        <v>279650</v>
      </c>
      <c r="F102" s="19"/>
      <c r="G102" s="13">
        <f t="shared" si="3"/>
        <v>0</v>
      </c>
    </row>
    <row r="103" spans="2:7" x14ac:dyDescent="0.3">
      <c r="B103" s="14" t="s">
        <v>101</v>
      </c>
      <c r="C103" s="25">
        <v>328500</v>
      </c>
      <c r="D103" s="28">
        <v>0.15</v>
      </c>
      <c r="E103" s="24">
        <v>279225</v>
      </c>
      <c r="F103" s="19"/>
      <c r="G103" s="13">
        <f t="shared" si="3"/>
        <v>0</v>
      </c>
    </row>
    <row r="104" spans="2:7" x14ac:dyDescent="0.3">
      <c r="B104" s="14" t="s">
        <v>102</v>
      </c>
      <c r="C104" s="25">
        <v>392000</v>
      </c>
      <c r="D104" s="28">
        <v>0.15</v>
      </c>
      <c r="E104" s="24">
        <v>333200</v>
      </c>
      <c r="F104" s="19"/>
      <c r="G104" s="13">
        <f t="shared" si="3"/>
        <v>0</v>
      </c>
    </row>
    <row r="105" spans="2:7" x14ac:dyDescent="0.3">
      <c r="B105" s="14" t="s">
        <v>103</v>
      </c>
      <c r="C105" s="25">
        <v>473000</v>
      </c>
      <c r="D105" s="28">
        <v>0.15</v>
      </c>
      <c r="E105" s="24">
        <v>402050</v>
      </c>
      <c r="F105" s="19"/>
      <c r="G105" s="13">
        <f t="shared" si="3"/>
        <v>0</v>
      </c>
    </row>
    <row r="106" spans="2:7" x14ac:dyDescent="0.3">
      <c r="B106" s="14" t="s">
        <v>104</v>
      </c>
      <c r="C106" s="25">
        <v>473000</v>
      </c>
      <c r="D106" s="28">
        <v>0.15</v>
      </c>
      <c r="E106" s="24">
        <v>402050</v>
      </c>
      <c r="F106" s="19"/>
      <c r="G106" s="13">
        <f t="shared" si="3"/>
        <v>0</v>
      </c>
    </row>
    <row r="107" spans="2:7" x14ac:dyDescent="0.3">
      <c r="B107" s="14" t="s">
        <v>105</v>
      </c>
      <c r="C107" s="25">
        <v>409000</v>
      </c>
      <c r="D107" s="28">
        <v>0.15</v>
      </c>
      <c r="E107" s="24">
        <v>347650</v>
      </c>
      <c r="F107" s="19"/>
      <c r="G107" s="13">
        <f t="shared" si="3"/>
        <v>0</v>
      </c>
    </row>
    <row r="108" spans="2:7" x14ac:dyDescent="0.3">
      <c r="B108" s="14" t="s">
        <v>106</v>
      </c>
      <c r="C108" s="25">
        <v>248000</v>
      </c>
      <c r="D108" s="28">
        <v>0.15</v>
      </c>
      <c r="E108" s="24">
        <v>210800</v>
      </c>
      <c r="F108" s="19"/>
      <c r="G108" s="13">
        <f t="shared" si="3"/>
        <v>0</v>
      </c>
    </row>
    <row r="109" spans="2:7" x14ac:dyDescent="0.3">
      <c r="B109" s="14" t="s">
        <v>107</v>
      </c>
      <c r="C109" s="25">
        <v>229700</v>
      </c>
      <c r="D109" s="28">
        <v>0.15</v>
      </c>
      <c r="E109" s="24">
        <v>195245</v>
      </c>
      <c r="F109" s="19"/>
      <c r="G109" s="13">
        <f t="shared" si="3"/>
        <v>0</v>
      </c>
    </row>
    <row r="110" spans="2:7" x14ac:dyDescent="0.3">
      <c r="B110" s="14" t="s">
        <v>108</v>
      </c>
      <c r="C110" s="25">
        <v>246300</v>
      </c>
      <c r="D110" s="28">
        <v>0.23</v>
      </c>
      <c r="E110" s="24">
        <v>189651</v>
      </c>
      <c r="F110" s="19"/>
      <c r="G110" s="13">
        <f t="shared" si="3"/>
        <v>0</v>
      </c>
    </row>
    <row r="111" spans="2:7" x14ac:dyDescent="0.3">
      <c r="B111" s="14" t="s">
        <v>109</v>
      </c>
      <c r="C111" s="25">
        <v>488500</v>
      </c>
      <c r="D111" s="28">
        <v>0.15</v>
      </c>
      <c r="E111" s="24">
        <v>415225</v>
      </c>
      <c r="F111" s="19"/>
      <c r="G111" s="13">
        <f t="shared" si="3"/>
        <v>0</v>
      </c>
    </row>
    <row r="112" spans="2:7" x14ac:dyDescent="0.3">
      <c r="B112" s="14" t="s">
        <v>110</v>
      </c>
      <c r="C112" s="25">
        <v>488500</v>
      </c>
      <c r="D112" s="28">
        <v>0.15</v>
      </c>
      <c r="E112" s="24">
        <v>415225</v>
      </c>
      <c r="F112" s="19"/>
      <c r="G112" s="13">
        <f t="shared" si="3"/>
        <v>0</v>
      </c>
    </row>
    <row r="113" spans="2:7" x14ac:dyDescent="0.3">
      <c r="B113" s="14" t="s">
        <v>111</v>
      </c>
      <c r="C113" s="25">
        <v>405000</v>
      </c>
      <c r="D113" s="28">
        <v>0.15</v>
      </c>
      <c r="E113" s="24">
        <v>344250</v>
      </c>
      <c r="F113" s="19"/>
      <c r="G113" s="13">
        <f t="shared" si="3"/>
        <v>0</v>
      </c>
    </row>
    <row r="114" spans="2:7" x14ac:dyDescent="0.3">
      <c r="B114" s="14" t="s">
        <v>112</v>
      </c>
      <c r="C114" s="25">
        <v>405000</v>
      </c>
      <c r="D114" s="28">
        <v>0.15</v>
      </c>
      <c r="E114" s="24">
        <v>344250</v>
      </c>
      <c r="F114" s="19"/>
      <c r="G114" s="13">
        <f t="shared" si="3"/>
        <v>0</v>
      </c>
    </row>
    <row r="115" spans="2:7" x14ac:dyDescent="0.3">
      <c r="B115" s="14" t="s">
        <v>113</v>
      </c>
      <c r="C115" s="25">
        <v>405000</v>
      </c>
      <c r="D115" s="28">
        <v>0.15</v>
      </c>
      <c r="E115" s="24">
        <v>344250</v>
      </c>
      <c r="F115" s="19"/>
      <c r="G115" s="13">
        <f t="shared" si="3"/>
        <v>0</v>
      </c>
    </row>
    <row r="116" spans="2:7" x14ac:dyDescent="0.3">
      <c r="B116" s="14" t="s">
        <v>114</v>
      </c>
      <c r="C116" s="25">
        <v>405000</v>
      </c>
      <c r="D116" s="28">
        <v>0.15</v>
      </c>
      <c r="E116" s="24">
        <v>344250</v>
      </c>
      <c r="F116" s="19"/>
      <c r="G116" s="13">
        <f t="shared" si="3"/>
        <v>0</v>
      </c>
    </row>
    <row r="117" spans="2:7" x14ac:dyDescent="0.3">
      <c r="B117" s="14" t="s">
        <v>115</v>
      </c>
      <c r="C117" s="25">
        <v>560000</v>
      </c>
      <c r="D117" s="28">
        <v>0.15</v>
      </c>
      <c r="E117" s="24">
        <v>476000</v>
      </c>
      <c r="F117" s="19"/>
      <c r="G117" s="13">
        <f t="shared" si="3"/>
        <v>0</v>
      </c>
    </row>
    <row r="118" spans="2:7" x14ac:dyDescent="0.3">
      <c r="D118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2024-10-27T08:07:06Z</dcterms:created>
  <dcterms:modified xsi:type="dcterms:W3CDTF">2024-10-27T09:10:04Z</dcterms:modified>
</cp:coreProperties>
</file>