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484" windowHeight="5796"/>
  </bookViews>
  <sheets>
    <sheet name="Розница" sheetId="1" r:id="rId1"/>
  </sheets>
  <definedNames>
    <definedName name="_xlnm._FilterDatabase" localSheetId="0" hidden="1">Розница!$B$10:$F$98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F15" i="1" l="1"/>
  <c r="F18" i="1"/>
  <c r="F22" i="1"/>
  <c r="F25" i="1"/>
  <c r="F28" i="1"/>
  <c r="F30" i="1"/>
  <c r="F33" i="1"/>
  <c r="F37" i="1"/>
  <c r="F40" i="1"/>
  <c r="F43" i="1"/>
  <c r="F87" i="1"/>
  <c r="F90" i="1"/>
  <c r="F93" i="1"/>
  <c r="F84" i="1"/>
  <c r="F79" i="1"/>
  <c r="F81" i="1"/>
  <c r="F75" i="1"/>
  <c r="F69" i="1"/>
  <c r="F48" i="1"/>
  <c r="F53" i="1"/>
  <c r="F51" i="1"/>
  <c r="F56" i="1"/>
  <c r="F59" i="1"/>
  <c r="F62" i="1"/>
  <c r="F99" i="1"/>
  <c r="D97" i="1"/>
  <c r="F97" i="1" s="1"/>
  <c r="D93" i="1"/>
  <c r="D90" i="1"/>
  <c r="D87" i="1"/>
  <c r="D84" i="1"/>
  <c r="D81" i="1"/>
  <c r="D79" i="1"/>
  <c r="D69" i="1"/>
  <c r="D62" i="1"/>
  <c r="D56" i="1"/>
  <c r="D59" i="1"/>
  <c r="D53" i="1"/>
  <c r="D51" i="1"/>
  <c r="D48" i="1"/>
  <c r="D43" i="1"/>
  <c r="D40" i="1"/>
  <c r="D37" i="1"/>
  <c r="D33" i="1"/>
  <c r="D28" i="1"/>
  <c r="D23" i="1"/>
  <c r="F23" i="1" s="1"/>
  <c r="D24" i="1"/>
  <c r="D25" i="1"/>
  <c r="D22" i="1"/>
  <c r="D13" i="1"/>
  <c r="D14" i="1"/>
  <c r="F14" i="1" s="1"/>
  <c r="D15" i="1"/>
  <c r="D16" i="1"/>
  <c r="F16" i="1" s="1"/>
  <c r="D17" i="1"/>
  <c r="F17" i="1" s="1"/>
  <c r="D18" i="1"/>
  <c r="D19" i="1"/>
  <c r="F19" i="1" s="1"/>
  <c r="D20" i="1"/>
  <c r="F20" i="1" s="1"/>
  <c r="D99" i="1"/>
  <c r="D12" i="1"/>
  <c r="F12" i="1" s="1"/>
  <c r="D21" i="1"/>
  <c r="F21" i="1" s="1"/>
  <c r="F24" i="1"/>
  <c r="D26" i="1"/>
  <c r="F26" i="1" s="1"/>
  <c r="D27" i="1"/>
  <c r="F27" i="1" s="1"/>
  <c r="D29" i="1"/>
  <c r="F29" i="1" s="1"/>
  <c r="D31" i="1"/>
  <c r="F31" i="1" s="1"/>
  <c r="D32" i="1"/>
  <c r="F32" i="1" s="1"/>
  <c r="D34" i="1"/>
  <c r="F34" i="1" s="1"/>
  <c r="D35" i="1"/>
  <c r="F35" i="1" s="1"/>
  <c r="D36" i="1"/>
  <c r="F36" i="1" s="1"/>
  <c r="D38" i="1"/>
  <c r="F38" i="1" s="1"/>
  <c r="D39" i="1"/>
  <c r="F39" i="1" s="1"/>
  <c r="D41" i="1"/>
  <c r="F41" i="1" s="1"/>
  <c r="D42" i="1"/>
  <c r="F42" i="1" s="1"/>
  <c r="D44" i="1"/>
  <c r="F44" i="1" s="1"/>
  <c r="D45" i="1"/>
  <c r="F45" i="1" s="1"/>
  <c r="D46" i="1"/>
  <c r="D47" i="1"/>
  <c r="D49" i="1"/>
  <c r="F49" i="1" s="1"/>
  <c r="D50" i="1"/>
  <c r="F50" i="1" s="1"/>
  <c r="D52" i="1"/>
  <c r="F52" i="1" s="1"/>
  <c r="D54" i="1"/>
  <c r="F54" i="1" s="1"/>
  <c r="D55" i="1"/>
  <c r="F55" i="1" s="1"/>
  <c r="D57" i="1"/>
  <c r="F57" i="1" s="1"/>
  <c r="D58" i="1"/>
  <c r="F58" i="1" s="1"/>
  <c r="D60" i="1"/>
  <c r="F60" i="1" s="1"/>
  <c r="D61" i="1"/>
  <c r="F61" i="1" s="1"/>
  <c r="D63" i="1"/>
  <c r="F63" i="1" s="1"/>
  <c r="D64" i="1"/>
  <c r="F64" i="1" s="1"/>
  <c r="D65" i="1"/>
  <c r="F65" i="1" s="1"/>
  <c r="D67" i="1"/>
  <c r="F67" i="1" s="1"/>
  <c r="D68" i="1"/>
  <c r="F68" i="1" s="1"/>
  <c r="D70" i="1"/>
  <c r="F70" i="1" s="1"/>
  <c r="D71" i="1"/>
  <c r="F71" i="1" s="1"/>
  <c r="D73" i="1"/>
  <c r="F73" i="1" s="1"/>
  <c r="D74" i="1"/>
  <c r="F74" i="1" s="1"/>
  <c r="D76" i="1"/>
  <c r="F76" i="1" s="1"/>
  <c r="D77" i="1"/>
  <c r="F77" i="1" s="1"/>
  <c r="D78" i="1"/>
  <c r="F78" i="1" s="1"/>
  <c r="D80" i="1"/>
  <c r="F80" i="1" s="1"/>
  <c r="D82" i="1"/>
  <c r="F82" i="1" s="1"/>
  <c r="D83" i="1"/>
  <c r="D85" i="1"/>
  <c r="F85" i="1" s="1"/>
  <c r="D86" i="1"/>
  <c r="F86" i="1" s="1"/>
  <c r="D88" i="1"/>
  <c r="F88" i="1" s="1"/>
  <c r="D89" i="1"/>
  <c r="F89" i="1" s="1"/>
  <c r="D91" i="1"/>
  <c r="F91" i="1" s="1"/>
  <c r="D92" i="1"/>
  <c r="F92" i="1" s="1"/>
  <c r="D94" i="1"/>
  <c r="F94" i="1" s="1"/>
  <c r="D95" i="1"/>
  <c r="F95" i="1" s="1"/>
  <c r="D96" i="1"/>
  <c r="F96" i="1" s="1"/>
  <c r="D98" i="1"/>
  <c r="F98" i="1" s="1"/>
  <c r="F46" i="1"/>
  <c r="F47" i="1"/>
  <c r="F83" i="1"/>
  <c r="F13" i="1"/>
</calcChain>
</file>

<file path=xl/sharedStrings.xml><?xml version="1.0" encoding="utf-8"?>
<sst xmlns="http://schemas.openxmlformats.org/spreadsheetml/2006/main" count="84" uniqueCount="84">
  <si>
    <t>Розница, руб.:</t>
  </si>
  <si>
    <t>Цена по предзаказу:</t>
  </si>
  <si>
    <t>Заказ, шт.:</t>
  </si>
  <si>
    <t>Заказ, руб.:</t>
  </si>
  <si>
    <t>Наименование:</t>
  </si>
  <si>
    <r>
      <t xml:space="preserve">Оплата: </t>
    </r>
    <r>
      <rPr>
        <b/>
        <sz val="12"/>
        <color rgb="FFFF0000"/>
        <rFont val="Calibri"/>
        <family val="2"/>
        <charset val="204"/>
        <scheme val="minor"/>
      </rPr>
      <t>100% предоплата</t>
    </r>
  </si>
  <si>
    <r>
      <t xml:space="preserve">Заказная форма на коллекцию </t>
    </r>
    <r>
      <rPr>
        <b/>
        <sz val="12"/>
        <color rgb="FFFF0000"/>
        <rFont val="Calibri"/>
        <family val="2"/>
        <charset val="204"/>
        <scheme val="minor"/>
      </rPr>
      <t>2024/2025</t>
    </r>
    <r>
      <rPr>
        <b/>
        <sz val="12"/>
        <color theme="1"/>
        <rFont val="Calibri"/>
        <family val="2"/>
        <charset val="204"/>
        <scheme val="minor"/>
      </rPr>
      <t xml:space="preserve"> для розничных клиентов</t>
    </r>
  </si>
  <si>
    <t>Ваш заказ:</t>
  </si>
  <si>
    <t>Сумма:</t>
  </si>
  <si>
    <t>Кол-во:</t>
  </si>
  <si>
    <t>Indiana 16'0 Tandem Touring Inflatable</t>
  </si>
  <si>
    <t>Indiana 16'0 Touring Inflatable</t>
  </si>
  <si>
    <t xml:space="preserve">Indiana 14'0 Touring Inflatable </t>
  </si>
  <si>
    <t>Indiana 14'0 S Touring Inflatable</t>
  </si>
  <si>
    <t xml:space="preserve">Indiana 12'6 Touring Inflatable </t>
  </si>
  <si>
    <t xml:space="preserve">Indiana 12'6 S Touring Inflatable </t>
  </si>
  <si>
    <t xml:space="preserve">Indiana 12'6 Ocean Touring Inflatable </t>
  </si>
  <si>
    <t xml:space="preserve">Indiana 11'6 Touring Inflatable </t>
  </si>
  <si>
    <t xml:space="preserve">Indiana 11'6 Touring Lite Inflatable </t>
  </si>
  <si>
    <t xml:space="preserve">Indiana 10'6 Wing Allround Inflatable </t>
  </si>
  <si>
    <t xml:space="preserve">Indiana 10'6 Allround Inflatable </t>
  </si>
  <si>
    <t xml:space="preserve">Indiana 10'6 Fit Inflatable </t>
  </si>
  <si>
    <t xml:space="preserve">Indiana 9'6 Allround Lite Inflatable </t>
  </si>
  <si>
    <t xml:space="preserve">Indiana 10'2 River Inflatable </t>
  </si>
  <si>
    <t xml:space="preserve">Indiana 9'0 River Inflatable </t>
  </si>
  <si>
    <t>Indiana 12'6 Feather Inflatable</t>
  </si>
  <si>
    <t>Indiana 11'6 Feather Inflatable</t>
  </si>
  <si>
    <t>Indiana 11'9 Heavy Duty Touring Inflatable (Rent &amp; Station Heavy Load Board), w/o bag &amp; pump, incl. repair kit</t>
  </si>
  <si>
    <t xml:space="preserve">Indiana 11'6 Rescue Inflatable Pack Basic with 3-Piece Carbon/Fiberglass Paddle </t>
  </si>
  <si>
    <t>Indiana 12'0 Family Pack misty blue with 3-Piece 30%-Carbon-Fiberglass-Composite Paddle</t>
  </si>
  <si>
    <t>Indiana 11'6 Family Pack misty blue with 3-Piece 30%-Carbon-Fiberglass-Composite Paddle</t>
  </si>
  <si>
    <t>Indiana 10'6 Family Pack misty blue with 3-Piece 30%-Carbon-Fiberglass-Composite Paddle</t>
  </si>
  <si>
    <t>Indiana 10'2 Groms Pack with 3-Piece Fiberglass Paddle</t>
  </si>
  <si>
    <t>Indiana 8'6 Kids Pack with 2-Piece Fiberglass Paddle</t>
  </si>
  <si>
    <t>Indiana Carbon 100% (1-Piece) 220 cm, 95 In2 blade, with bag</t>
  </si>
  <si>
    <t>Indiana Carbon 100% (1-Piece) 220 cm, 81 In2 blade, with bag</t>
  </si>
  <si>
    <t>Indiana Carbon 100% Telescope (2-Piece), 95 In2 blade, with bag</t>
  </si>
  <si>
    <t xml:space="preserve">Indiana Carbon 100% Telescope (2-Piece) black, 81 In2 blade, with bag </t>
  </si>
  <si>
    <t>Indiana Carbon 100% Telescope (2-Piece) white, 81 In2 blade, with bag</t>
  </si>
  <si>
    <t xml:space="preserve">Indiana 30% Carbon-Fiberglass Telescope (2-Piece), 95 In2 blade, with bag  </t>
  </si>
  <si>
    <t>Indiana Carbon 100% Telescope (3-Piece), 95 In2 blade, with bag</t>
  </si>
  <si>
    <t xml:space="preserve">Indiana Carbon 100% Telescope (3-Piece) black, 81 In2 blade, with bag </t>
  </si>
  <si>
    <t>Indiana Carbon 100% Telescope (3-Piece) white, 81 In2 blade, with bag</t>
  </si>
  <si>
    <t xml:space="preserve">Indiana 30% Carbon-Fiberglass Telescope (3-Piece), 95 In2 blade, with bag  </t>
  </si>
  <si>
    <t xml:space="preserve">Indiana 30% Carbon-Fiberglass Telescope (3-Piece), composite blade &amp; handle, 89 In2 blade, with bag  </t>
  </si>
  <si>
    <t>Indiana Fiberglass/Carbon (2-Piece), composite blade, carbon handle, 89 In2 blade, w/o bag</t>
  </si>
  <si>
    <t>Indiana Fiberglass/Carbon (3-Piece), composite blade, carbon handle, 89 In2 blade, w/o bag</t>
  </si>
  <si>
    <t xml:space="preserve">Indiana Fiberglass Telescope Kids (2-Piece), 75 In2 composite blade &amp; handle, w/o bag </t>
  </si>
  <si>
    <t>Indiana Fiberglass Telescope Groms (3-Piece), 75 In2 composite blade &amp; handle, w/o bag</t>
  </si>
  <si>
    <t>Indiana 8.5'' Hyperflow Carbon Race Fin</t>
  </si>
  <si>
    <t>Indiana 7.5'' Hyperflow Carbon Race Fin</t>
  </si>
  <si>
    <t>Indiana 7.5'' Swiss Champ Race Fin</t>
  </si>
  <si>
    <t>Indiana 7'' Malfroid Race Fin</t>
  </si>
  <si>
    <t>Indiana 8.5'' Hyperflow PA Race Fin mint</t>
  </si>
  <si>
    <t>Indiana 8.5'' Hyperflow PA Race Fin blue</t>
  </si>
  <si>
    <t>Indiana 8.5'' Hyperflow PA Race Fin dark grey</t>
  </si>
  <si>
    <t>Indiana 8'5'' Hyperflow Race Slide Fin blue</t>
  </si>
  <si>
    <t xml:space="preserve">Indiana 9'' Flex Touring Fin </t>
  </si>
  <si>
    <t xml:space="preserve">Indiana 4.5'' River Fin </t>
  </si>
  <si>
    <t xml:space="preserve">Indiana 3'' River Fin </t>
  </si>
  <si>
    <t xml:space="preserve">Indiana Long Tail River Click Fin 1'' (Set of 2) </t>
  </si>
  <si>
    <t>Indiana 7’' Wind &amp; Wing Click Fin (1 pcs)</t>
  </si>
  <si>
    <t>Indiana Coil Leash SUP black</t>
  </si>
  <si>
    <t>Indiana Coil Leash SUP white</t>
  </si>
  <si>
    <t>Indiana Coil Leash SUP blue</t>
  </si>
  <si>
    <t>Indiana Coil Leash SUP green</t>
  </si>
  <si>
    <t>Indiana Coil Leash SUP pink</t>
  </si>
  <si>
    <t>Indiana Heavy Duty Coil Leash 6.5' x 9 mm</t>
  </si>
  <si>
    <t>Indiana Heavy Duty Coil Leash 9' x 9 mm</t>
  </si>
  <si>
    <t>Indiana Triple Action Pump HP6</t>
  </si>
  <si>
    <t>Indiana Double Action Pump HP8</t>
  </si>
  <si>
    <t>Indiana Waterproof Bag 25 L purple</t>
  </si>
  <si>
    <t>Indiana Waterproof Bag 25 L petrol</t>
  </si>
  <si>
    <t>Indiana Waterproof Bag 25 L light grey</t>
  </si>
  <si>
    <t>Indiana Waterproof Bag 25 L dark grey</t>
  </si>
  <si>
    <t>Indiana Waterproof Smartphone Case</t>
  </si>
  <si>
    <t>Indiana Classic Wheelie Backpack + Paddle Connection System</t>
  </si>
  <si>
    <t>Indiana Family Wheelie Backpack + Paddle Connection System</t>
  </si>
  <si>
    <t>Indiana Backpack Feather Dry Bag Lite 106 L</t>
  </si>
  <si>
    <t>Indiana Paddle Bag (for 3-Piece Paddles)</t>
  </si>
  <si>
    <t>Indiana Paddle Bag (for 1-Piece/2-Piece Paddles)</t>
  </si>
  <si>
    <r>
      <t xml:space="preserve">Сроки проведения предзаказ </t>
    </r>
    <r>
      <rPr>
        <b/>
        <sz val="12"/>
        <color rgb="FFFF0000"/>
        <rFont val="Calibri"/>
        <family val="2"/>
        <charset val="204"/>
        <scheme val="minor"/>
      </rPr>
      <t>22.10.24-29.10.24</t>
    </r>
  </si>
  <si>
    <r>
      <t xml:space="preserve">Минимальная сумма заказа </t>
    </r>
    <r>
      <rPr>
        <b/>
        <sz val="12"/>
        <color rgb="FFFF0000"/>
        <rFont val="Calibri"/>
        <family val="2"/>
        <charset val="204"/>
        <scheme val="minor"/>
      </rPr>
      <t>10 000 руб</t>
    </r>
  </si>
  <si>
    <r>
      <t xml:space="preserve">Приход поставки: </t>
    </r>
    <r>
      <rPr>
        <b/>
        <sz val="12"/>
        <color rgb="FFFF0000"/>
        <rFont val="Calibri"/>
        <family val="2"/>
        <charset val="204"/>
        <scheme val="minor"/>
      </rPr>
      <t xml:space="preserve">апрель-май 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</si>
</sst>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₽_-;\-* #,##0\ _₽_-;_-* &quot;-&quot;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3" fillId="3" borderId="1" xfId="0" applyFont="1" applyFill="1" applyBorder="1"/>
    <xf numFmtId="4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4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1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1" fontId="1" fillId="2" borderId="1" xfId="0" applyNumberFormat="1" applyFont="1" applyFill="1" applyBorder="1" applyAlignment="1">
      <alignment horizontal="left" vertical="top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4358640</xdr:colOff>
      <xdr:row>1</xdr:row>
      <xdr:rowOff>26226</xdr:rowOff>
    </xdr:from>
    <xdr:to>
      <xdr:col>1</xdr:col>
      <xdr:colOff>6530339</xdr:colOff>
      <xdr:row>8</xdr:row>
      <xdr:rowOff>104898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6760" y="224346"/>
          <a:ext cx="2171699" cy="1465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9"/>
  <sheetViews>
    <sheetView tabSelected="1" zoomScaleNormal="100" workbookViewId="0">
      <selection activeCell="I9" sqref="I9"/>
    </sheetView>
  </sheetViews>
  <sheetFormatPr defaultRowHeight="14.4" x14ac:dyDescent="0.3"/>
  <cols>
    <col min="1" max="1" width="2.88671875" customWidth="1"/>
    <col min="2" max="2" width="98.5546875" customWidth="1"/>
    <col min="3" max="3" width="15.6640625" bestFit="1" customWidth="1"/>
    <col min="4" max="4" width="12.88671875" customWidth="1"/>
    <col min="5" max="5" width="11.88671875" bestFit="1" customWidth="1"/>
    <col min="6" max="6" width="12.5546875" bestFit="1" customWidth="1"/>
  </cols>
  <sheetData>
    <row r="1" spans="2:6" ht="15.75" customHeight="1" x14ac:dyDescent="0.3">
      <c r="B1" s="5"/>
    </row>
    <row r="2" spans="2:6" ht="15.75" customHeight="1" x14ac:dyDescent="0.3">
      <c r="B2" s="1" t="s">
        <v>6</v>
      </c>
    </row>
    <row r="3" spans="2:6" ht="15.75" customHeight="1" x14ac:dyDescent="0.3">
      <c r="B3" s="6"/>
    </row>
    <row r="4" spans="2:6" ht="15.6" x14ac:dyDescent="0.3">
      <c r="B4" s="5" t="s">
        <v>81</v>
      </c>
      <c r="D4" s="2" t="s">
        <v>7</v>
      </c>
      <c r="E4" s="19"/>
    </row>
    <row r="5" spans="2:6" ht="15.75" customHeight="1" x14ac:dyDescent="0.3">
      <c r="B5" s="5" t="s">
        <v>83</v>
      </c>
      <c r="D5" s="2" t="s">
        <v>9</v>
      </c>
      <c r="E5" s="7">
        <f>SUM(E12:E99)</f>
        <v>0</v>
      </c>
    </row>
    <row r="6" spans="2:6" ht="15.6" x14ac:dyDescent="0.3">
      <c r="B6" s="6" t="s">
        <v>5</v>
      </c>
      <c r="D6" s="2" t="s">
        <v>8</v>
      </c>
      <c r="E6" s="8">
        <f>SUM(F12:F99)</f>
        <v>0</v>
      </c>
    </row>
    <row r="7" spans="2:6" ht="15.6" x14ac:dyDescent="0.3">
      <c r="B7" s="5" t="s">
        <v>82</v>
      </c>
    </row>
    <row r="8" spans="2:6" ht="15.6" x14ac:dyDescent="0.3">
      <c r="B8" s="6"/>
    </row>
    <row r="10" spans="2:6" ht="31.2" x14ac:dyDescent="0.3">
      <c r="B10" s="9" t="s">
        <v>4</v>
      </c>
      <c r="C10" s="9" t="s">
        <v>0</v>
      </c>
      <c r="D10" s="10" t="s">
        <v>1</v>
      </c>
      <c r="E10" s="9" t="s">
        <v>2</v>
      </c>
      <c r="F10" s="9" t="s">
        <v>3</v>
      </c>
    </row>
    <row r="11" spans="2:6" x14ac:dyDescent="0.3">
      <c r="B11" s="17"/>
      <c r="C11" s="17"/>
      <c r="D11" s="3"/>
      <c r="E11" s="11"/>
      <c r="F11" s="11"/>
    </row>
    <row r="12" spans="2:6" x14ac:dyDescent="0.3">
      <c r="B12" s="15" t="s">
        <v>10</v>
      </c>
      <c r="C12" s="14">
        <v>146000</v>
      </c>
      <c r="D12" s="12">
        <f t="shared" ref="D12:D81" si="0">C12*0.75</f>
        <v>109500</v>
      </c>
      <c r="E12" s="13"/>
      <c r="F12" s="12">
        <f t="shared" ref="F12:F79" si="1">E12*D12</f>
        <v>0</v>
      </c>
    </row>
    <row r="13" spans="2:6" x14ac:dyDescent="0.3">
      <c r="B13" s="15" t="s">
        <v>11</v>
      </c>
      <c r="C13" s="14">
        <v>143000</v>
      </c>
      <c r="D13" s="12">
        <f t="shared" si="0"/>
        <v>107250</v>
      </c>
      <c r="E13" s="13"/>
      <c r="F13" s="12">
        <f t="shared" si="1"/>
        <v>0</v>
      </c>
    </row>
    <row r="14" spans="2:6" x14ac:dyDescent="0.3">
      <c r="B14" s="15" t="s">
        <v>12</v>
      </c>
      <c r="C14" s="14">
        <v>118500</v>
      </c>
      <c r="D14" s="12">
        <f t="shared" si="0"/>
        <v>88875</v>
      </c>
      <c r="E14" s="13"/>
      <c r="F14" s="12">
        <f t="shared" si="1"/>
        <v>0</v>
      </c>
    </row>
    <row r="15" spans="2:6" x14ac:dyDescent="0.3">
      <c r="B15" s="15" t="s">
        <v>13</v>
      </c>
      <c r="C15" s="14">
        <v>120500</v>
      </c>
      <c r="D15" s="12">
        <f t="shared" si="0"/>
        <v>90375</v>
      </c>
      <c r="E15" s="13"/>
      <c r="F15" s="12">
        <f t="shared" si="1"/>
        <v>0</v>
      </c>
    </row>
    <row r="16" spans="2:6" x14ac:dyDescent="0.3">
      <c r="B16" s="15" t="s">
        <v>14</v>
      </c>
      <c r="C16" s="14">
        <v>109700</v>
      </c>
      <c r="D16" s="12">
        <f t="shared" si="0"/>
        <v>82275</v>
      </c>
      <c r="E16" s="13"/>
      <c r="F16" s="12">
        <f t="shared" si="1"/>
        <v>0</v>
      </c>
    </row>
    <row r="17" spans="2:6" x14ac:dyDescent="0.3">
      <c r="B17" s="16" t="s">
        <v>15</v>
      </c>
      <c r="C17" s="14">
        <v>109700</v>
      </c>
      <c r="D17" s="12">
        <f t="shared" si="0"/>
        <v>82275</v>
      </c>
      <c r="E17" s="13"/>
      <c r="F17" s="12">
        <f t="shared" si="1"/>
        <v>0</v>
      </c>
    </row>
    <row r="18" spans="2:6" x14ac:dyDescent="0.3">
      <c r="B18" s="15" t="s">
        <v>16</v>
      </c>
      <c r="C18" s="14">
        <v>109700</v>
      </c>
      <c r="D18" s="12">
        <f t="shared" si="0"/>
        <v>82275</v>
      </c>
      <c r="E18" s="13"/>
      <c r="F18" s="12">
        <f t="shared" si="1"/>
        <v>0</v>
      </c>
    </row>
    <row r="19" spans="2:6" x14ac:dyDescent="0.3">
      <c r="B19" s="15" t="s">
        <v>17</v>
      </c>
      <c r="C19" s="14">
        <v>105300</v>
      </c>
      <c r="D19" s="12">
        <f t="shared" si="0"/>
        <v>78975</v>
      </c>
      <c r="E19" s="13"/>
      <c r="F19" s="12">
        <f t="shared" si="1"/>
        <v>0</v>
      </c>
    </row>
    <row r="20" spans="2:6" x14ac:dyDescent="0.3">
      <c r="B20" s="15" t="s">
        <v>18</v>
      </c>
      <c r="C20" s="14">
        <v>105300</v>
      </c>
      <c r="D20" s="12">
        <f t="shared" si="0"/>
        <v>78975</v>
      </c>
      <c r="E20" s="13"/>
      <c r="F20" s="12">
        <f t="shared" si="1"/>
        <v>0</v>
      </c>
    </row>
    <row r="21" spans="2:6" x14ac:dyDescent="0.3">
      <c r="B21" s="17"/>
      <c r="C21" s="18"/>
      <c r="D21" s="3">
        <f t="shared" si="0"/>
        <v>0</v>
      </c>
      <c r="E21" s="4"/>
      <c r="F21" s="3">
        <f t="shared" si="1"/>
        <v>0</v>
      </c>
    </row>
    <row r="22" spans="2:6" x14ac:dyDescent="0.3">
      <c r="B22" s="15" t="s">
        <v>19</v>
      </c>
      <c r="C22" s="14">
        <v>117800</v>
      </c>
      <c r="D22" s="12">
        <f t="shared" si="0"/>
        <v>88350</v>
      </c>
      <c r="E22" s="13"/>
      <c r="F22" s="12">
        <f t="shared" si="1"/>
        <v>0</v>
      </c>
    </row>
    <row r="23" spans="2:6" x14ac:dyDescent="0.3">
      <c r="B23" s="15" t="s">
        <v>20</v>
      </c>
      <c r="C23" s="14">
        <v>100400</v>
      </c>
      <c r="D23" s="12">
        <f t="shared" si="0"/>
        <v>75300</v>
      </c>
      <c r="E23" s="13"/>
      <c r="F23" s="12">
        <f t="shared" si="1"/>
        <v>0</v>
      </c>
    </row>
    <row r="24" spans="2:6" x14ac:dyDescent="0.3">
      <c r="B24" s="15" t="s">
        <v>21</v>
      </c>
      <c r="C24" s="14">
        <v>102400</v>
      </c>
      <c r="D24" s="12">
        <f t="shared" si="0"/>
        <v>76800</v>
      </c>
      <c r="E24" s="13"/>
      <c r="F24" s="12">
        <f t="shared" si="1"/>
        <v>0</v>
      </c>
    </row>
    <row r="25" spans="2:6" x14ac:dyDescent="0.3">
      <c r="B25" s="15" t="s">
        <v>22</v>
      </c>
      <c r="C25" s="14">
        <v>97300</v>
      </c>
      <c r="D25" s="12">
        <f t="shared" si="0"/>
        <v>72975</v>
      </c>
      <c r="E25" s="13"/>
      <c r="F25" s="12">
        <f t="shared" si="1"/>
        <v>0</v>
      </c>
    </row>
    <row r="26" spans="2:6" x14ac:dyDescent="0.3">
      <c r="B26" s="17"/>
      <c r="C26" s="18"/>
      <c r="D26" s="3">
        <f t="shared" si="0"/>
        <v>0</v>
      </c>
      <c r="E26" s="4"/>
      <c r="F26" s="3">
        <f t="shared" si="1"/>
        <v>0</v>
      </c>
    </row>
    <row r="27" spans="2:6" x14ac:dyDescent="0.3">
      <c r="B27" s="15" t="s">
        <v>23</v>
      </c>
      <c r="C27" s="14">
        <v>126200</v>
      </c>
      <c r="D27" s="12">
        <f t="shared" si="0"/>
        <v>94650</v>
      </c>
      <c r="E27" s="13"/>
      <c r="F27" s="12">
        <f t="shared" si="1"/>
        <v>0</v>
      </c>
    </row>
    <row r="28" spans="2:6" x14ac:dyDescent="0.3">
      <c r="B28" s="15" t="s">
        <v>24</v>
      </c>
      <c r="C28" s="14">
        <v>122400</v>
      </c>
      <c r="D28" s="12">
        <f t="shared" si="0"/>
        <v>91800</v>
      </c>
      <c r="E28" s="13"/>
      <c r="F28" s="12">
        <f t="shared" si="1"/>
        <v>0</v>
      </c>
    </row>
    <row r="29" spans="2:6" x14ac:dyDescent="0.3">
      <c r="B29" s="17"/>
      <c r="C29" s="18"/>
      <c r="D29" s="3">
        <f t="shared" si="0"/>
        <v>0</v>
      </c>
      <c r="E29" s="4"/>
      <c r="F29" s="3">
        <f t="shared" si="1"/>
        <v>0</v>
      </c>
    </row>
    <row r="30" spans="2:6" x14ac:dyDescent="0.3">
      <c r="B30" s="15" t="s">
        <v>25</v>
      </c>
      <c r="C30" s="14">
        <v>103700</v>
      </c>
      <c r="D30" s="12"/>
      <c r="E30" s="13"/>
      <c r="F30" s="12">
        <f t="shared" si="1"/>
        <v>0</v>
      </c>
    </row>
    <row r="31" spans="2:6" x14ac:dyDescent="0.3">
      <c r="B31" s="15" t="s">
        <v>26</v>
      </c>
      <c r="C31" s="14">
        <v>84600</v>
      </c>
      <c r="D31" s="12">
        <f t="shared" si="0"/>
        <v>63450</v>
      </c>
      <c r="E31" s="13"/>
      <c r="F31" s="12">
        <f t="shared" si="1"/>
        <v>0</v>
      </c>
    </row>
    <row r="32" spans="2:6" x14ac:dyDescent="0.3">
      <c r="B32" s="17"/>
      <c r="C32" s="18"/>
      <c r="D32" s="3">
        <f t="shared" si="0"/>
        <v>0</v>
      </c>
      <c r="E32" s="4"/>
      <c r="F32" s="3">
        <f t="shared" si="1"/>
        <v>0</v>
      </c>
    </row>
    <row r="33" spans="2:6" x14ac:dyDescent="0.3">
      <c r="B33" s="15" t="s">
        <v>27</v>
      </c>
      <c r="C33" s="14">
        <v>88500</v>
      </c>
      <c r="D33" s="12">
        <f t="shared" si="0"/>
        <v>66375</v>
      </c>
      <c r="E33" s="13"/>
      <c r="F33" s="12">
        <f t="shared" si="1"/>
        <v>0</v>
      </c>
    </row>
    <row r="34" spans="2:6" x14ac:dyDescent="0.3">
      <c r="B34" s="15" t="s">
        <v>28</v>
      </c>
      <c r="C34" s="14">
        <v>112300</v>
      </c>
      <c r="D34" s="12">
        <f t="shared" si="0"/>
        <v>84225</v>
      </c>
      <c r="E34" s="13"/>
      <c r="F34" s="12">
        <f t="shared" si="1"/>
        <v>0</v>
      </c>
    </row>
    <row r="35" spans="2:6" x14ac:dyDescent="0.3">
      <c r="B35" s="17"/>
      <c r="C35" s="18"/>
      <c r="D35" s="3">
        <f t="shared" si="0"/>
        <v>0</v>
      </c>
      <c r="E35" s="4"/>
      <c r="F35" s="3">
        <f t="shared" si="1"/>
        <v>0</v>
      </c>
    </row>
    <row r="36" spans="2:6" x14ac:dyDescent="0.3">
      <c r="B36" s="15" t="s">
        <v>29</v>
      </c>
      <c r="C36" s="14">
        <v>91900</v>
      </c>
      <c r="D36" s="12">
        <f t="shared" si="0"/>
        <v>68925</v>
      </c>
      <c r="E36" s="13"/>
      <c r="F36" s="12">
        <f t="shared" si="1"/>
        <v>0</v>
      </c>
    </row>
    <row r="37" spans="2:6" x14ac:dyDescent="0.3">
      <c r="B37" s="15" t="s">
        <v>30</v>
      </c>
      <c r="C37" s="14">
        <v>90600</v>
      </c>
      <c r="D37" s="12">
        <f t="shared" si="0"/>
        <v>67950</v>
      </c>
      <c r="E37" s="13"/>
      <c r="F37" s="12">
        <f t="shared" si="1"/>
        <v>0</v>
      </c>
    </row>
    <row r="38" spans="2:6" x14ac:dyDescent="0.3">
      <c r="B38" s="15" t="s">
        <v>31</v>
      </c>
      <c r="C38" s="14">
        <v>87700</v>
      </c>
      <c r="D38" s="12">
        <f t="shared" si="0"/>
        <v>65775</v>
      </c>
      <c r="E38" s="13"/>
      <c r="F38" s="12">
        <f t="shared" si="1"/>
        <v>0</v>
      </c>
    </row>
    <row r="39" spans="2:6" x14ac:dyDescent="0.3">
      <c r="B39" s="15" t="s">
        <v>32</v>
      </c>
      <c r="C39" s="14">
        <v>76600</v>
      </c>
      <c r="D39" s="12">
        <f t="shared" si="0"/>
        <v>57450</v>
      </c>
      <c r="E39" s="13"/>
      <c r="F39" s="12">
        <f t="shared" si="1"/>
        <v>0</v>
      </c>
    </row>
    <row r="40" spans="2:6" x14ac:dyDescent="0.3">
      <c r="B40" s="15" t="s">
        <v>33</v>
      </c>
      <c r="C40" s="14">
        <v>66600</v>
      </c>
      <c r="D40" s="12">
        <f t="shared" si="0"/>
        <v>49950</v>
      </c>
      <c r="E40" s="13"/>
      <c r="F40" s="12">
        <f t="shared" si="1"/>
        <v>0</v>
      </c>
    </row>
    <row r="41" spans="2:6" x14ac:dyDescent="0.3">
      <c r="B41" s="17"/>
      <c r="C41" s="18"/>
      <c r="D41" s="3">
        <f t="shared" si="0"/>
        <v>0</v>
      </c>
      <c r="E41" s="4"/>
      <c r="F41" s="3">
        <f t="shared" si="1"/>
        <v>0</v>
      </c>
    </row>
    <row r="42" spans="2:6" x14ac:dyDescent="0.3">
      <c r="B42" s="15" t="s">
        <v>34</v>
      </c>
      <c r="C42" s="14">
        <v>28800</v>
      </c>
      <c r="D42" s="12">
        <f t="shared" si="0"/>
        <v>21600</v>
      </c>
      <c r="E42" s="13"/>
      <c r="F42" s="12">
        <f t="shared" si="1"/>
        <v>0</v>
      </c>
    </row>
    <row r="43" spans="2:6" x14ac:dyDescent="0.3">
      <c r="B43" s="15" t="s">
        <v>35</v>
      </c>
      <c r="C43" s="14">
        <v>28800</v>
      </c>
      <c r="D43" s="12">
        <f t="shared" si="0"/>
        <v>21600</v>
      </c>
      <c r="E43" s="13"/>
      <c r="F43" s="12">
        <f t="shared" si="1"/>
        <v>0</v>
      </c>
    </row>
    <row r="44" spans="2:6" x14ac:dyDescent="0.3">
      <c r="B44" s="17"/>
      <c r="C44" s="18"/>
      <c r="D44" s="3">
        <f t="shared" si="0"/>
        <v>0</v>
      </c>
      <c r="E44" s="4"/>
      <c r="F44" s="3">
        <f t="shared" si="1"/>
        <v>0</v>
      </c>
    </row>
    <row r="45" spans="2:6" x14ac:dyDescent="0.3">
      <c r="B45" s="15" t="s">
        <v>36</v>
      </c>
      <c r="C45" s="14">
        <v>30900</v>
      </c>
      <c r="D45" s="12">
        <f t="shared" si="0"/>
        <v>23175</v>
      </c>
      <c r="E45" s="13"/>
      <c r="F45" s="12">
        <f t="shared" si="1"/>
        <v>0</v>
      </c>
    </row>
    <row r="46" spans="2:6" x14ac:dyDescent="0.3">
      <c r="B46" s="15" t="s">
        <v>37</v>
      </c>
      <c r="C46" s="14">
        <v>31800</v>
      </c>
      <c r="D46" s="12">
        <f t="shared" si="0"/>
        <v>23850</v>
      </c>
      <c r="E46" s="13"/>
      <c r="F46" s="12">
        <f t="shared" si="1"/>
        <v>0</v>
      </c>
    </row>
    <row r="47" spans="2:6" x14ac:dyDescent="0.3">
      <c r="B47" s="15" t="s">
        <v>38</v>
      </c>
      <c r="C47" s="14">
        <v>31700</v>
      </c>
      <c r="D47" s="12">
        <f t="shared" si="0"/>
        <v>23775</v>
      </c>
      <c r="E47" s="13"/>
      <c r="F47" s="12">
        <f t="shared" si="1"/>
        <v>0</v>
      </c>
    </row>
    <row r="48" spans="2:6" x14ac:dyDescent="0.3">
      <c r="B48" s="15" t="s">
        <v>39</v>
      </c>
      <c r="C48" s="14">
        <v>26400</v>
      </c>
      <c r="D48" s="12">
        <f t="shared" si="0"/>
        <v>19800</v>
      </c>
      <c r="E48" s="13"/>
      <c r="F48" s="12">
        <f t="shared" si="1"/>
        <v>0</v>
      </c>
    </row>
    <row r="49" spans="2:6" x14ac:dyDescent="0.3">
      <c r="B49" s="17"/>
      <c r="C49" s="18"/>
      <c r="D49" s="3">
        <f t="shared" si="0"/>
        <v>0</v>
      </c>
      <c r="E49" s="4"/>
      <c r="F49" s="3">
        <f t="shared" si="1"/>
        <v>0</v>
      </c>
    </row>
    <row r="50" spans="2:6" x14ac:dyDescent="0.3">
      <c r="B50" s="15" t="s">
        <v>40</v>
      </c>
      <c r="C50" s="14">
        <v>32300</v>
      </c>
      <c r="D50" s="12">
        <f t="shared" si="0"/>
        <v>24225</v>
      </c>
      <c r="E50" s="13"/>
      <c r="F50" s="12">
        <f t="shared" si="1"/>
        <v>0</v>
      </c>
    </row>
    <row r="51" spans="2:6" x14ac:dyDescent="0.3">
      <c r="B51" s="15" t="s">
        <v>41</v>
      </c>
      <c r="C51" s="14">
        <v>31700</v>
      </c>
      <c r="D51" s="12">
        <f t="shared" si="0"/>
        <v>23775</v>
      </c>
      <c r="E51" s="13"/>
      <c r="F51" s="12">
        <f t="shared" si="1"/>
        <v>0</v>
      </c>
    </row>
    <row r="52" spans="2:6" x14ac:dyDescent="0.3">
      <c r="B52" s="15" t="s">
        <v>42</v>
      </c>
      <c r="C52" s="14">
        <v>31700</v>
      </c>
      <c r="D52" s="12">
        <f t="shared" si="0"/>
        <v>23775</v>
      </c>
      <c r="E52" s="13"/>
      <c r="F52" s="12">
        <f t="shared" si="1"/>
        <v>0</v>
      </c>
    </row>
    <row r="53" spans="2:6" x14ac:dyDescent="0.3">
      <c r="B53" s="15" t="s">
        <v>43</v>
      </c>
      <c r="C53" s="14">
        <v>26500</v>
      </c>
      <c r="D53" s="12">
        <f t="shared" si="0"/>
        <v>19875</v>
      </c>
      <c r="E53" s="13"/>
      <c r="F53" s="12">
        <f t="shared" si="1"/>
        <v>0</v>
      </c>
    </row>
    <row r="54" spans="2:6" x14ac:dyDescent="0.3">
      <c r="B54" s="15" t="s">
        <v>44</v>
      </c>
      <c r="C54" s="14">
        <v>14900</v>
      </c>
      <c r="D54" s="12">
        <f t="shared" si="0"/>
        <v>11175</v>
      </c>
      <c r="E54" s="13"/>
      <c r="F54" s="12">
        <f t="shared" si="1"/>
        <v>0</v>
      </c>
    </row>
    <row r="55" spans="2:6" x14ac:dyDescent="0.3">
      <c r="B55" s="17"/>
      <c r="C55" s="18"/>
      <c r="D55" s="3">
        <f t="shared" si="0"/>
        <v>0</v>
      </c>
      <c r="E55" s="4"/>
      <c r="F55" s="3">
        <f t="shared" si="1"/>
        <v>0</v>
      </c>
    </row>
    <row r="56" spans="2:6" x14ac:dyDescent="0.3">
      <c r="B56" s="15" t="s">
        <v>45</v>
      </c>
      <c r="C56" s="14">
        <v>13200</v>
      </c>
      <c r="D56" s="12">
        <f t="shared" si="0"/>
        <v>9900</v>
      </c>
      <c r="E56" s="13"/>
      <c r="F56" s="12">
        <f t="shared" si="1"/>
        <v>0</v>
      </c>
    </row>
    <row r="57" spans="2:6" x14ac:dyDescent="0.3">
      <c r="B57" s="15" t="s">
        <v>46</v>
      </c>
      <c r="C57" s="14">
        <v>15400</v>
      </c>
      <c r="D57" s="12">
        <f t="shared" si="0"/>
        <v>11550</v>
      </c>
      <c r="E57" s="13"/>
      <c r="F57" s="12">
        <f t="shared" si="1"/>
        <v>0</v>
      </c>
    </row>
    <row r="58" spans="2:6" x14ac:dyDescent="0.3">
      <c r="B58" s="17"/>
      <c r="C58" s="18"/>
      <c r="D58" s="3">
        <f t="shared" si="0"/>
        <v>0</v>
      </c>
      <c r="E58" s="4"/>
      <c r="F58" s="3">
        <f t="shared" si="1"/>
        <v>0</v>
      </c>
    </row>
    <row r="59" spans="2:6" x14ac:dyDescent="0.3">
      <c r="B59" s="15" t="s">
        <v>47</v>
      </c>
      <c r="C59" s="14">
        <v>8500</v>
      </c>
      <c r="D59" s="12">
        <f t="shared" si="0"/>
        <v>6375</v>
      </c>
      <c r="E59" s="13"/>
      <c r="F59" s="12">
        <f t="shared" si="1"/>
        <v>0</v>
      </c>
    </row>
    <row r="60" spans="2:6" x14ac:dyDescent="0.3">
      <c r="B60" s="15" t="s">
        <v>48</v>
      </c>
      <c r="C60" s="14">
        <v>9300</v>
      </c>
      <c r="D60" s="12">
        <f t="shared" si="0"/>
        <v>6975</v>
      </c>
      <c r="E60" s="13"/>
      <c r="F60" s="12">
        <f t="shared" si="1"/>
        <v>0</v>
      </c>
    </row>
    <row r="61" spans="2:6" x14ac:dyDescent="0.3">
      <c r="B61" s="17"/>
      <c r="C61" s="18"/>
      <c r="D61" s="3">
        <f t="shared" si="0"/>
        <v>0</v>
      </c>
      <c r="E61" s="4"/>
      <c r="F61" s="3">
        <f t="shared" si="1"/>
        <v>0</v>
      </c>
    </row>
    <row r="62" spans="2:6" x14ac:dyDescent="0.3">
      <c r="B62" s="15" t="s">
        <v>49</v>
      </c>
      <c r="C62" s="14">
        <v>10000</v>
      </c>
      <c r="D62" s="12">
        <f t="shared" si="0"/>
        <v>7500</v>
      </c>
      <c r="E62" s="13"/>
      <c r="F62" s="12">
        <f t="shared" si="1"/>
        <v>0</v>
      </c>
    </row>
    <row r="63" spans="2:6" x14ac:dyDescent="0.3">
      <c r="B63" s="15" t="s">
        <v>50</v>
      </c>
      <c r="C63" s="14">
        <v>9900</v>
      </c>
      <c r="D63" s="12">
        <f t="shared" si="0"/>
        <v>7425</v>
      </c>
      <c r="E63" s="13"/>
      <c r="F63" s="12">
        <f t="shared" si="1"/>
        <v>0</v>
      </c>
    </row>
    <row r="64" spans="2:6" x14ac:dyDescent="0.3">
      <c r="B64" s="15" t="s">
        <v>51</v>
      </c>
      <c r="C64" s="14">
        <v>10200</v>
      </c>
      <c r="D64" s="12">
        <f t="shared" si="0"/>
        <v>7650</v>
      </c>
      <c r="E64" s="13"/>
      <c r="F64" s="12">
        <f t="shared" si="1"/>
        <v>0</v>
      </c>
    </row>
    <row r="65" spans="2:6" x14ac:dyDescent="0.3">
      <c r="B65" s="15" t="s">
        <v>52</v>
      </c>
      <c r="C65" s="14">
        <v>9600</v>
      </c>
      <c r="D65" s="12">
        <f t="shared" si="0"/>
        <v>7200</v>
      </c>
      <c r="E65" s="13"/>
      <c r="F65" s="12">
        <f t="shared" si="1"/>
        <v>0</v>
      </c>
    </row>
    <row r="66" spans="2:6" x14ac:dyDescent="0.3">
      <c r="B66" s="17"/>
      <c r="C66" s="18"/>
      <c r="D66" s="3"/>
      <c r="E66" s="4"/>
      <c r="F66" s="3"/>
    </row>
    <row r="67" spans="2:6" x14ac:dyDescent="0.3">
      <c r="B67" s="15" t="s">
        <v>53</v>
      </c>
      <c r="C67" s="14">
        <v>2900</v>
      </c>
      <c r="D67" s="12">
        <f t="shared" si="0"/>
        <v>2175</v>
      </c>
      <c r="E67" s="13"/>
      <c r="F67" s="12">
        <f t="shared" si="1"/>
        <v>0</v>
      </c>
    </row>
    <row r="68" spans="2:6" x14ac:dyDescent="0.3">
      <c r="B68" s="15" t="s">
        <v>54</v>
      </c>
      <c r="C68" s="14">
        <v>2900</v>
      </c>
      <c r="D68" s="12">
        <f t="shared" si="0"/>
        <v>2175</v>
      </c>
      <c r="E68" s="13"/>
      <c r="F68" s="12">
        <f t="shared" si="1"/>
        <v>0</v>
      </c>
    </row>
    <row r="69" spans="2:6" x14ac:dyDescent="0.3">
      <c r="B69" s="15" t="s">
        <v>55</v>
      </c>
      <c r="C69" s="14">
        <v>2900</v>
      </c>
      <c r="D69" s="12">
        <f t="shared" si="0"/>
        <v>2175</v>
      </c>
      <c r="E69" s="13"/>
      <c r="F69" s="12">
        <f t="shared" si="1"/>
        <v>0</v>
      </c>
    </row>
    <row r="70" spans="2:6" x14ac:dyDescent="0.3">
      <c r="B70" s="15" t="s">
        <v>56</v>
      </c>
      <c r="C70" s="14">
        <v>2900</v>
      </c>
      <c r="D70" s="12">
        <f t="shared" si="0"/>
        <v>2175</v>
      </c>
      <c r="E70" s="13"/>
      <c r="F70" s="12">
        <f t="shared" si="1"/>
        <v>0</v>
      </c>
    </row>
    <row r="71" spans="2:6" x14ac:dyDescent="0.3">
      <c r="B71" s="15" t="s">
        <v>57</v>
      </c>
      <c r="C71" s="14">
        <v>2900</v>
      </c>
      <c r="D71" s="12">
        <f t="shared" si="0"/>
        <v>2175</v>
      </c>
      <c r="E71" s="13"/>
      <c r="F71" s="12">
        <f t="shared" si="1"/>
        <v>0</v>
      </c>
    </row>
    <row r="72" spans="2:6" x14ac:dyDescent="0.3">
      <c r="B72" s="17"/>
      <c r="C72" s="18"/>
      <c r="D72" s="3"/>
      <c r="E72" s="4"/>
      <c r="F72" s="3"/>
    </row>
    <row r="73" spans="2:6" x14ac:dyDescent="0.3">
      <c r="B73" s="15" t="s">
        <v>58</v>
      </c>
      <c r="C73" s="14">
        <v>2500</v>
      </c>
      <c r="D73" s="12">
        <f t="shared" si="0"/>
        <v>1875</v>
      </c>
      <c r="E73" s="13"/>
      <c r="F73" s="12">
        <f t="shared" si="1"/>
        <v>0</v>
      </c>
    </row>
    <row r="74" spans="2:6" x14ac:dyDescent="0.3">
      <c r="B74" s="15" t="s">
        <v>59</v>
      </c>
      <c r="C74" s="14">
        <v>2500</v>
      </c>
      <c r="D74" s="12">
        <f t="shared" si="0"/>
        <v>1875</v>
      </c>
      <c r="E74" s="13"/>
      <c r="F74" s="12">
        <f t="shared" si="1"/>
        <v>0</v>
      </c>
    </row>
    <row r="75" spans="2:6" x14ac:dyDescent="0.3">
      <c r="B75" s="15" t="s">
        <v>60</v>
      </c>
      <c r="C75" s="14">
        <v>2500</v>
      </c>
      <c r="D75" s="12"/>
      <c r="E75" s="13"/>
      <c r="F75" s="12">
        <f t="shared" si="1"/>
        <v>0</v>
      </c>
    </row>
    <row r="76" spans="2:6" x14ac:dyDescent="0.3">
      <c r="B76" s="17"/>
      <c r="C76" s="18"/>
      <c r="D76" s="3">
        <f t="shared" si="0"/>
        <v>0</v>
      </c>
      <c r="E76" s="4"/>
      <c r="F76" s="3">
        <f t="shared" si="1"/>
        <v>0</v>
      </c>
    </row>
    <row r="77" spans="2:6" x14ac:dyDescent="0.3">
      <c r="B77" s="15" t="s">
        <v>61</v>
      </c>
      <c r="C77" s="14">
        <v>2500</v>
      </c>
      <c r="D77" s="12">
        <f t="shared" si="0"/>
        <v>1875</v>
      </c>
      <c r="E77" s="13"/>
      <c r="F77" s="12">
        <f t="shared" si="1"/>
        <v>0</v>
      </c>
    </row>
    <row r="78" spans="2:6" x14ac:dyDescent="0.3">
      <c r="B78" s="17"/>
      <c r="C78" s="18"/>
      <c r="D78" s="3">
        <f t="shared" ref="D78:D98" si="2">C78*0.75</f>
        <v>0</v>
      </c>
      <c r="E78" s="4"/>
      <c r="F78" s="3">
        <f t="shared" ref="F78:F99" si="3">E78*D78</f>
        <v>0</v>
      </c>
    </row>
    <row r="79" spans="2:6" x14ac:dyDescent="0.3">
      <c r="B79" s="15" t="s">
        <v>62</v>
      </c>
      <c r="C79" s="14">
        <v>2900</v>
      </c>
      <c r="D79" s="12">
        <f t="shared" si="0"/>
        <v>2175</v>
      </c>
      <c r="E79" s="13"/>
      <c r="F79" s="12">
        <f t="shared" si="1"/>
        <v>0</v>
      </c>
    </row>
    <row r="80" spans="2:6" x14ac:dyDescent="0.3">
      <c r="B80" s="15" t="s">
        <v>63</v>
      </c>
      <c r="C80" s="14">
        <v>2900</v>
      </c>
      <c r="D80" s="12">
        <f t="shared" si="2"/>
        <v>2175</v>
      </c>
      <c r="E80" s="13"/>
      <c r="F80" s="12">
        <f t="shared" si="3"/>
        <v>0</v>
      </c>
    </row>
    <row r="81" spans="2:6" x14ac:dyDescent="0.3">
      <c r="B81" s="15" t="s">
        <v>64</v>
      </c>
      <c r="C81" s="14">
        <v>2900</v>
      </c>
      <c r="D81" s="12">
        <f t="shared" si="0"/>
        <v>2175</v>
      </c>
      <c r="E81" s="13"/>
      <c r="F81" s="12">
        <f t="shared" si="3"/>
        <v>0</v>
      </c>
    </row>
    <row r="82" spans="2:6" x14ac:dyDescent="0.3">
      <c r="B82" s="15" t="s">
        <v>65</v>
      </c>
      <c r="C82" s="14">
        <v>2900</v>
      </c>
      <c r="D82" s="12">
        <f t="shared" si="2"/>
        <v>2175</v>
      </c>
      <c r="E82" s="13"/>
      <c r="F82" s="12">
        <f t="shared" si="3"/>
        <v>0</v>
      </c>
    </row>
    <row r="83" spans="2:6" x14ac:dyDescent="0.3">
      <c r="B83" s="15" t="s">
        <v>66</v>
      </c>
      <c r="C83" s="14">
        <v>2900</v>
      </c>
      <c r="D83" s="12">
        <f t="shared" si="2"/>
        <v>2175</v>
      </c>
      <c r="E83" s="13"/>
      <c r="F83" s="12">
        <f t="shared" si="3"/>
        <v>0</v>
      </c>
    </row>
    <row r="84" spans="2:6" x14ac:dyDescent="0.3">
      <c r="B84" s="15" t="s">
        <v>67</v>
      </c>
      <c r="C84" s="14">
        <v>2900</v>
      </c>
      <c r="D84" s="12">
        <f t="shared" si="2"/>
        <v>2175</v>
      </c>
      <c r="E84" s="13"/>
      <c r="F84" s="12">
        <f t="shared" si="3"/>
        <v>0</v>
      </c>
    </row>
    <row r="85" spans="2:6" x14ac:dyDescent="0.3">
      <c r="B85" s="15" t="s">
        <v>68</v>
      </c>
      <c r="C85" s="14">
        <v>3600</v>
      </c>
      <c r="D85" s="12">
        <f t="shared" si="2"/>
        <v>2700</v>
      </c>
      <c r="E85" s="13"/>
      <c r="F85" s="12">
        <f t="shared" si="3"/>
        <v>0</v>
      </c>
    </row>
    <row r="86" spans="2:6" x14ac:dyDescent="0.3">
      <c r="B86" s="17"/>
      <c r="C86" s="18"/>
      <c r="D86" s="3">
        <f t="shared" si="2"/>
        <v>0</v>
      </c>
      <c r="E86" s="4"/>
      <c r="F86" s="3">
        <f t="shared" si="3"/>
        <v>0</v>
      </c>
    </row>
    <row r="87" spans="2:6" x14ac:dyDescent="0.3">
      <c r="B87" s="15" t="s">
        <v>69</v>
      </c>
      <c r="C87" s="14">
        <v>14600</v>
      </c>
      <c r="D87" s="12">
        <f t="shared" si="2"/>
        <v>10950</v>
      </c>
      <c r="E87" s="13"/>
      <c r="F87" s="12">
        <f t="shared" si="3"/>
        <v>0</v>
      </c>
    </row>
    <row r="88" spans="2:6" x14ac:dyDescent="0.3">
      <c r="B88" s="15" t="s">
        <v>70</v>
      </c>
      <c r="C88" s="14">
        <v>5700</v>
      </c>
      <c r="D88" s="12">
        <f t="shared" si="2"/>
        <v>4275</v>
      </c>
      <c r="E88" s="13"/>
      <c r="F88" s="12">
        <f t="shared" si="3"/>
        <v>0</v>
      </c>
    </row>
    <row r="89" spans="2:6" x14ac:dyDescent="0.3">
      <c r="B89" s="17"/>
      <c r="C89" s="18"/>
      <c r="D89" s="3">
        <f t="shared" si="2"/>
        <v>0</v>
      </c>
      <c r="E89" s="4"/>
      <c r="F89" s="3">
        <f t="shared" si="3"/>
        <v>0</v>
      </c>
    </row>
    <row r="90" spans="2:6" x14ac:dyDescent="0.3">
      <c r="B90" s="15" t="s">
        <v>71</v>
      </c>
      <c r="C90" s="14">
        <v>3500</v>
      </c>
      <c r="D90" s="12">
        <f t="shared" si="2"/>
        <v>2625</v>
      </c>
      <c r="E90" s="13"/>
      <c r="F90" s="12">
        <f t="shared" si="3"/>
        <v>0</v>
      </c>
    </row>
    <row r="91" spans="2:6" x14ac:dyDescent="0.3">
      <c r="B91" s="15" t="s">
        <v>72</v>
      </c>
      <c r="C91" s="14">
        <v>3500</v>
      </c>
      <c r="D91" s="12">
        <f t="shared" si="2"/>
        <v>2625</v>
      </c>
      <c r="E91" s="13"/>
      <c r="F91" s="12">
        <f t="shared" si="3"/>
        <v>0</v>
      </c>
    </row>
    <row r="92" spans="2:6" x14ac:dyDescent="0.3">
      <c r="B92" s="15" t="s">
        <v>73</v>
      </c>
      <c r="C92" s="14">
        <v>3500</v>
      </c>
      <c r="D92" s="12">
        <f t="shared" si="2"/>
        <v>2625</v>
      </c>
      <c r="E92" s="13"/>
      <c r="F92" s="12">
        <f t="shared" si="3"/>
        <v>0</v>
      </c>
    </row>
    <row r="93" spans="2:6" x14ac:dyDescent="0.3">
      <c r="B93" s="15" t="s">
        <v>74</v>
      </c>
      <c r="C93" s="14">
        <v>3500</v>
      </c>
      <c r="D93" s="12">
        <f t="shared" si="2"/>
        <v>2625</v>
      </c>
      <c r="E93" s="13"/>
      <c r="F93" s="12">
        <f t="shared" si="3"/>
        <v>0</v>
      </c>
    </row>
    <row r="94" spans="2:6" x14ac:dyDescent="0.3">
      <c r="B94" s="15" t="s">
        <v>75</v>
      </c>
      <c r="C94" s="14">
        <v>2500</v>
      </c>
      <c r="D94" s="12">
        <f t="shared" si="2"/>
        <v>1875</v>
      </c>
      <c r="E94" s="13"/>
      <c r="F94" s="12">
        <f t="shared" si="3"/>
        <v>0</v>
      </c>
    </row>
    <row r="95" spans="2:6" x14ac:dyDescent="0.3">
      <c r="B95" s="15" t="s">
        <v>76</v>
      </c>
      <c r="C95" s="14">
        <v>11100</v>
      </c>
      <c r="D95" s="12">
        <f t="shared" si="2"/>
        <v>8325</v>
      </c>
      <c r="E95" s="13"/>
      <c r="F95" s="12">
        <f t="shared" si="3"/>
        <v>0</v>
      </c>
    </row>
    <row r="96" spans="2:6" x14ac:dyDescent="0.3">
      <c r="B96" s="15" t="s">
        <v>77</v>
      </c>
      <c r="C96" s="14">
        <v>9800</v>
      </c>
      <c r="D96" s="12">
        <f t="shared" si="2"/>
        <v>7350</v>
      </c>
      <c r="E96" s="13"/>
      <c r="F96" s="12">
        <f t="shared" si="3"/>
        <v>0</v>
      </c>
    </row>
    <row r="97" spans="2:6" x14ac:dyDescent="0.3">
      <c r="B97" s="15" t="s">
        <v>78</v>
      </c>
      <c r="C97" s="14">
        <v>11700</v>
      </c>
      <c r="D97" s="12">
        <f t="shared" si="2"/>
        <v>8775</v>
      </c>
      <c r="E97" s="13"/>
      <c r="F97" s="12">
        <f t="shared" si="3"/>
        <v>0</v>
      </c>
    </row>
    <row r="98" spans="2:6" x14ac:dyDescent="0.3">
      <c r="B98" s="15" t="s">
        <v>79</v>
      </c>
      <c r="C98" s="14">
        <v>5300</v>
      </c>
      <c r="D98" s="12">
        <f t="shared" si="2"/>
        <v>3975</v>
      </c>
      <c r="E98" s="13"/>
      <c r="F98" s="12">
        <f t="shared" si="3"/>
        <v>0</v>
      </c>
    </row>
    <row r="99" spans="2:6" x14ac:dyDescent="0.3">
      <c r="B99" s="15" t="s">
        <v>80</v>
      </c>
      <c r="C99" s="14">
        <v>5600</v>
      </c>
      <c r="D99" s="12">
        <f t="shared" ref="D99" si="4">C99*0.75</f>
        <v>4200</v>
      </c>
      <c r="E99" s="13"/>
      <c r="F99" s="12">
        <f t="shared" si="3"/>
        <v>0</v>
      </c>
    </row>
  </sheetData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Розница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2024-10-21T15:12:34Z</dcterms:modified>
</cp:coreProperties>
</file>